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READM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Outings" sheetId="3" state="visible" r:id="rId3"/>
    <sheet xmlns:r="http://schemas.openxmlformats.org/officeDocument/2006/relationships" name="Sales" sheetId="4" state="visible" r:id="rId4"/>
    <sheet xmlns:r="http://schemas.openxmlformats.org/officeDocument/2006/relationships" name="Lookups" sheetId="5" state="visible" r:id="rId5"/>
  </sheets>
  <definedNames>
    <definedName name="Payment_Method">Lookups!$B$4:$B$10</definedName>
    <definedName name="Product_Category">Lookups!$B$13:$B$19</definedName>
    <definedName name="Event_Type">Lookups!$B$22:$B$28</definedName>
    <definedName name="Indoor_Outdoor">Lookups!$B$31:$B$33</definedName>
    <definedName name="Weather">Lookups!$B$36:$B$44</definedName>
    <definedName name="Yes_No">Lookups!$B$47:$B$48</definedName>
    <definedName name="Customer_Type">Lookups!$B$51:$B$53</definedName>
    <definedName name="Traffic_Rating">Lookups!$B$56:$B$60</definedName>
    <definedName name="_xlnm._FilterDatabase" localSheetId="2" hidden="1">'Outings'!$A$1:$AD$1</definedName>
    <definedName name="_xlnm._FilterDatabase" localSheetId="3" hidden="1">'Sales'!$A$1:$T$1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mm/dd/yyyy"/>
    <numFmt numFmtId="165" formatCode="$#,##0.00"/>
  </numFmts>
  <fonts count="7">
    <font>
      <name val="Calibri"/>
      <color theme="1"/>
      <sz val="11"/>
      <scheme val="minor"/>
    </font>
    <font>
      <name val="Calibri"/>
      <b val="1"/>
      <color theme="1"/>
      <sz val="16"/>
      <scheme val="minor"/>
    </font>
    <font>
      <name val="Calibri"/>
      <color theme="1"/>
      <sz val="11"/>
    </font>
    <font>
      <name val="Calibri"/>
      <b val="1"/>
      <color theme="1"/>
      <sz val="12"/>
      <scheme val="minor"/>
    </font>
    <font>
      <name val="Calibri"/>
      <b val="1"/>
      <color theme="1"/>
      <scheme val="minor"/>
    </font>
    <font>
      <name val="Calibri"/>
      <b val="1"/>
      <color rgb="FFFFFFFF"/>
      <scheme val="minor"/>
    </font>
    <font>
      <name val="Calibri"/>
      <b val="1"/>
      <color theme="1"/>
      <sz val="14"/>
      <scheme val="minor"/>
    </font>
  </fonts>
  <fills count="7">
    <fill>
      <patternFill/>
    </fill>
    <fill>
      <patternFill patternType="lightGray"/>
    </fill>
    <fill>
      <patternFill patternType="solid">
        <fgColor rgb="FFD9E1F2"/>
        <bgColor rgb="FFD9E1F2"/>
      </patternFill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theme="0"/>
      </patternFill>
    </fill>
  </fills>
  <borders count="2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36">
    <xf numFmtId="0" fontId="0" fillId="0" borderId="0" applyAlignment="1" pivotButton="0" quotePrefix="0" xfId="0">
      <alignment vertical="bottom"/>
    </xf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pivotButton="0" quotePrefix="0" xfId="0"/>
    <xf numFmtId="0" fontId="2" fillId="2" borderId="1" pivotButton="0" quotePrefix="0" xfId="0"/>
    <xf numFmtId="0" fontId="2" fillId="0" borderId="1" applyAlignment="1" pivotButton="0" quotePrefix="0" xfId="0">
      <alignment vertical="center"/>
    </xf>
    <xf numFmtId="0" fontId="4" fillId="2" borderId="1" applyAlignment="1" pivotButton="0" quotePrefix="0" xfId="0">
      <alignment horizontal="center" vertical="center"/>
    </xf>
    <xf numFmtId="1" fontId="2" fillId="0" borderId="1" applyAlignment="1" pivotButton="0" quotePrefix="0" xfId="0">
      <alignment vertical="center"/>
    </xf>
    <xf numFmtId="0" fontId="2" fillId="0" borderId="1" applyAlignment="1" pivotButton="0" quotePrefix="0" xfId="0">
      <alignment vertical="top" wrapText="1"/>
    </xf>
    <xf numFmtId="164" fontId="2" fillId="0" borderId="1" applyAlignment="1" pivotButton="0" quotePrefix="0" xfId="0">
      <alignment vertical="top" wrapText="1"/>
    </xf>
    <xf numFmtId="165" fontId="2" fillId="0" borderId="1" applyAlignment="1" pivotButton="0" quotePrefix="0" xfId="0">
      <alignment vertical="top" wrapText="1"/>
    </xf>
    <xf numFmtId="165" fontId="2" fillId="0" borderId="1" applyAlignment="1" pivotButton="0" quotePrefix="0" xfId="0">
      <alignment vertical="center"/>
    </xf>
    <xf numFmtId="2" fontId="2" fillId="0" borderId="1" applyAlignment="1" pivotButton="0" quotePrefix="0" xfId="0">
      <alignment vertical="center"/>
    </xf>
    <xf numFmtId="0" fontId="5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vertical="top" wrapText="1"/>
    </xf>
    <xf numFmtId="18" fontId="2" fillId="4" borderId="1" applyAlignment="1" pivotButton="0" quotePrefix="0" xfId="0">
      <alignment vertical="top" wrapText="1"/>
    </xf>
    <xf numFmtId="2" fontId="2" fillId="4" borderId="1" applyAlignment="1" pivotButton="0" quotePrefix="0" xfId="0">
      <alignment vertical="top" wrapText="1"/>
    </xf>
    <xf numFmtId="1" fontId="2" fillId="4" borderId="1" applyAlignment="1" pivotButton="0" quotePrefix="0" xfId="0">
      <alignment vertical="top" wrapText="1"/>
    </xf>
    <xf numFmtId="165" fontId="2" fillId="4" borderId="1" applyAlignment="1" pivotButton="0" quotePrefix="0" xfId="0">
      <alignment vertical="top" wrapText="1"/>
    </xf>
    <xf numFmtId="0" fontId="2" fillId="5" borderId="1" applyAlignment="1" pivotButton="0" quotePrefix="0" xfId="0">
      <alignment vertical="top" wrapText="1"/>
    </xf>
    <xf numFmtId="18" fontId="2" fillId="5" borderId="1" applyAlignment="1" pivotButton="0" quotePrefix="0" xfId="0">
      <alignment vertical="top" wrapText="1"/>
    </xf>
    <xf numFmtId="2" fontId="2" fillId="5" borderId="1" applyAlignment="1" pivotButton="0" quotePrefix="0" xfId="0">
      <alignment vertical="top" wrapText="1"/>
    </xf>
    <xf numFmtId="1" fontId="2" fillId="5" borderId="1" applyAlignment="1" pivotButton="0" quotePrefix="0" xfId="0">
      <alignment vertical="top" wrapText="1"/>
    </xf>
    <xf numFmtId="165" fontId="2" fillId="5" borderId="1" applyAlignment="1" pivotButton="0" quotePrefix="0" xfId="0">
      <alignment vertical="top" wrapText="1"/>
    </xf>
    <xf numFmtId="164" fontId="2" fillId="0" borderId="0" pivotButton="0" quotePrefix="0" xfId="0"/>
    <xf numFmtId="164" fontId="2" fillId="5" borderId="1" applyAlignment="1" pivotButton="0" quotePrefix="0" xfId="0">
      <alignment vertical="top" wrapText="1"/>
    </xf>
    <xf numFmtId="0" fontId="2" fillId="5" borderId="1" applyAlignment="1" pivotButton="0" quotePrefix="0" xfId="0">
      <alignment vertical="top" wrapText="1"/>
    </xf>
    <xf numFmtId="0" fontId="2" fillId="6" borderId="1" applyAlignment="1" pivotButton="0" quotePrefix="0" xfId="0">
      <alignment vertical="top" wrapText="1"/>
    </xf>
    <xf numFmtId="164" fontId="2" fillId="6" borderId="1" applyAlignment="1" pivotButton="0" quotePrefix="0" xfId="0">
      <alignment vertical="top" wrapText="1"/>
    </xf>
    <xf numFmtId="18" fontId="2" fillId="6" borderId="1" applyAlignment="1" pivotButton="0" quotePrefix="0" xfId="0">
      <alignment vertical="top" wrapText="1"/>
    </xf>
    <xf numFmtId="1" fontId="2" fillId="6" borderId="1" applyAlignment="1" pivotButton="0" quotePrefix="0" xfId="0">
      <alignment vertical="top" wrapText="1"/>
    </xf>
    <xf numFmtId="165" fontId="2" fillId="6" borderId="1" applyAlignment="1" pivotButton="0" quotePrefix="0" xfId="0">
      <alignment vertical="top" wrapText="1"/>
    </xf>
    <xf numFmtId="0" fontId="6" fillId="0" borderId="0" pivotButton="0" quotePrefix="0" xfId="0"/>
    <xf numFmtId="0" fontId="4" fillId="2" borderId="1" pivotButton="0" quotePrefix="0" xfId="0"/>
    <xf numFmtId="0" fontId="2" fillId="0" borderId="1" pivotButton="0" quotePrefix="0" xfId="0"/>
    <xf numFmtId="0" fontId="0" fillId="0" borderId="0" pivotButton="0" quotePrefix="0" xfId="0"/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6"/>
  <sheetViews>
    <sheetView showGridLines="0" workbookViewId="0">
      <selection activeCell="A1" sqref="A1"/>
    </sheetView>
  </sheetViews>
  <sheetFormatPr baseColWidth="8" defaultColWidth="14.43" defaultRowHeight="15" customHeight="1"/>
  <cols>
    <col width="90" customWidth="1" style="35" min="1" max="1"/>
    <col width="8.710000000000001" customWidth="1" style="35" min="2" max="26"/>
  </cols>
  <sheetData>
    <row r="1">
      <c r="A1" s="1" t="inlineStr">
        <is>
          <t>How to use this tracker (quick)</t>
        </is>
      </c>
    </row>
    <row r="3">
      <c r="A3" s="2" t="inlineStr">
        <is>
          <t>1) Start in the Outings sheet: add one row per pop-up/outing.</t>
        </is>
      </c>
    </row>
    <row r="4">
      <c r="A4" s="2" t="inlineStr">
        <is>
          <t xml:space="preserve">   - Required fields are marked with an asterisk (*).</t>
        </is>
      </c>
    </row>
    <row r="5">
      <c r="A5" s="2" t="inlineStr">
        <is>
          <t xml:space="preserve">   - Pick Outing_ID first (any unique ID you like). Example: 2026-01-14-UT-01</t>
        </is>
      </c>
    </row>
    <row r="6">
      <c r="A6" s="2" t="n"/>
    </row>
    <row r="7">
      <c r="A7" s="2" t="inlineStr">
        <is>
          <t>2) Log each sale in the Sales sheet (one line per item sold).</t>
        </is>
      </c>
    </row>
    <row r="8">
      <c r="A8" s="2" t="inlineStr">
        <is>
          <t xml:space="preserve">   - Choose the Outing_ID from the dropdown so totals roll up automatically.</t>
        </is>
      </c>
    </row>
    <row r="9">
      <c r="A9" s="2" t="inlineStr">
        <is>
          <t xml:space="preserve">   - Qty, Unit_Price, Discount_per_unit, and Tax will calculate totals/profit.</t>
        </is>
      </c>
    </row>
    <row r="10">
      <c r="A10" s="2" t="n"/>
    </row>
    <row r="11">
      <c r="A11" s="2" t="inlineStr">
        <is>
          <t>3) Dashboard updates automatically using formulas (Excel will recalc when you open the file).</t>
        </is>
      </c>
    </row>
    <row r="12">
      <c r="A12" s="2" t="n"/>
    </row>
    <row r="13">
      <c r="A13" s="2" t="inlineStr">
        <is>
          <t>Tips for clean data (which makes analysis powerful):</t>
        </is>
      </c>
    </row>
    <row r="14">
      <c r="A14" s="2" t="inlineStr">
        <is>
          <t>- Always use the dropdowns when available (payment method, category, etc.).</t>
        </is>
      </c>
    </row>
    <row r="15">
      <c r="A15" s="2" t="inlineStr">
        <is>
          <t>- Put your real objections &amp; what worked in Outings—those notes become patterns fast.</t>
        </is>
      </c>
    </row>
    <row r="16">
      <c r="A16" s="2" t="inlineStr">
        <is>
          <t>- If you don’t track COGS yet, leave it blank; we can still analyze sales + conversion drivers.</t>
        </is>
      </c>
    </row>
    <row r="21" ht="15.75" customHeight="1" s="35"/>
    <row r="22" ht="15.75" customHeight="1" s="35"/>
    <row r="23" ht="15.75" customHeight="1" s="35"/>
    <row r="24" ht="15.75" customHeight="1" s="35"/>
    <row r="25" ht="15.75" customHeight="1" s="35"/>
    <row r="26" ht="15.75" customHeight="1" s="35"/>
    <row r="27" ht="15.75" customHeight="1" s="35"/>
    <row r="28" ht="15.75" customHeight="1" s="35"/>
    <row r="29" ht="15.75" customHeight="1" s="35"/>
    <row r="30" ht="15.75" customHeight="1" s="35"/>
    <row r="31" ht="15.75" customHeight="1" s="35"/>
    <row r="32" ht="15.75" customHeight="1" s="35"/>
    <row r="33" ht="15.75" customHeight="1" s="35"/>
    <row r="34" ht="15.75" customHeight="1" s="35"/>
    <row r="35" ht="15.75" customHeight="1" s="35"/>
    <row r="36" ht="15.75" customHeight="1" s="35"/>
    <row r="37" ht="15.75" customHeight="1" s="35"/>
    <row r="38" ht="15.75" customHeight="1" s="35"/>
    <row r="39" ht="15.75" customHeight="1" s="35"/>
    <row r="40" ht="15.75" customHeight="1" s="35"/>
    <row r="41" ht="15.75" customHeight="1" s="35"/>
    <row r="42" ht="15.75" customHeight="1" s="35"/>
    <row r="43" ht="15.75" customHeight="1" s="35"/>
    <row r="44" ht="15.75" customHeight="1" s="35"/>
    <row r="45" ht="15.75" customHeight="1" s="35"/>
    <row r="46" ht="15.75" customHeight="1" s="35"/>
    <row r="47" ht="15.75" customHeight="1" s="35"/>
    <row r="48" ht="15.75" customHeight="1" s="35"/>
    <row r="49" ht="15.75" customHeight="1" s="35"/>
    <row r="50" ht="15.75" customHeight="1" s="35"/>
    <row r="51" ht="15.75" customHeight="1" s="35"/>
    <row r="52" ht="15.75" customHeight="1" s="35"/>
    <row r="53" ht="15.75" customHeight="1" s="35"/>
    <row r="54" ht="15.75" customHeight="1" s="35"/>
    <row r="55" ht="15.75" customHeight="1" s="35"/>
    <row r="56" ht="15.75" customHeight="1" s="35"/>
    <row r="57" ht="15.75" customHeight="1" s="35"/>
    <row r="58" ht="15.75" customHeight="1" s="35"/>
    <row r="59" ht="15.75" customHeight="1" s="35"/>
    <row r="60" ht="15.75" customHeight="1" s="35"/>
    <row r="61" ht="15.75" customHeight="1" s="35"/>
    <row r="62" ht="15.75" customHeight="1" s="35"/>
    <row r="63" ht="15.75" customHeight="1" s="35"/>
    <row r="64" ht="15.75" customHeight="1" s="35"/>
    <row r="65" ht="15.75" customHeight="1" s="35"/>
    <row r="66" ht="15.75" customHeight="1" s="35"/>
    <row r="67" ht="15.75" customHeight="1" s="35"/>
    <row r="68" ht="15.75" customHeight="1" s="35"/>
    <row r="69" ht="15.75" customHeight="1" s="35"/>
    <row r="70" ht="15.75" customHeight="1" s="35"/>
    <row r="71" ht="15.75" customHeight="1" s="35"/>
    <row r="72" ht="15.75" customHeight="1" s="35"/>
    <row r="73" ht="15.75" customHeight="1" s="35"/>
    <row r="74" ht="15.75" customHeight="1" s="35"/>
    <row r="75" ht="15.75" customHeight="1" s="35"/>
    <row r="76" ht="15.75" customHeight="1" s="35"/>
    <row r="77" ht="15.75" customHeight="1" s="35"/>
    <row r="78" ht="15.75" customHeight="1" s="35"/>
    <row r="79" ht="15.75" customHeight="1" s="35"/>
    <row r="80" ht="15.75" customHeight="1" s="35"/>
    <row r="81" ht="15.75" customHeight="1" s="35"/>
    <row r="82" ht="15.75" customHeight="1" s="35"/>
    <row r="83" ht="15.75" customHeight="1" s="35"/>
    <row r="84" ht="15.75" customHeight="1" s="35"/>
    <row r="85" ht="15.75" customHeight="1" s="35"/>
    <row r="86" ht="15.75" customHeight="1" s="35"/>
    <row r="87" ht="15.75" customHeight="1" s="35"/>
    <row r="88" ht="15.75" customHeight="1" s="35"/>
    <row r="89" ht="15.75" customHeight="1" s="35"/>
    <row r="90" ht="15.75" customHeight="1" s="35"/>
    <row r="91" ht="15.75" customHeight="1" s="35"/>
    <row r="92" ht="15.75" customHeight="1" s="35"/>
    <row r="93" ht="15.75" customHeight="1" s="35"/>
    <row r="94" ht="15.75" customHeight="1" s="35"/>
    <row r="95" ht="15.75" customHeight="1" s="35"/>
    <row r="96" ht="15.75" customHeight="1" s="35"/>
    <row r="97" ht="15.75" customHeight="1" s="35"/>
    <row r="98" ht="15.75" customHeight="1" s="35"/>
    <row r="99" ht="15.75" customHeight="1" s="35"/>
    <row r="100" ht="15.75" customHeight="1" s="35"/>
    <row r="101" ht="15.75" customHeight="1" s="35"/>
    <row r="102" ht="15.75" customHeight="1" s="35"/>
    <row r="103" ht="15.75" customHeight="1" s="35"/>
    <row r="104" ht="15.75" customHeight="1" s="35"/>
    <row r="105" ht="15.75" customHeight="1" s="35"/>
    <row r="106" ht="15.75" customHeight="1" s="35"/>
    <row r="107" ht="15.75" customHeight="1" s="35"/>
    <row r="108" ht="15.75" customHeight="1" s="35"/>
    <row r="109" ht="15.75" customHeight="1" s="35"/>
    <row r="110" ht="15.75" customHeight="1" s="35"/>
    <row r="111" ht="15.75" customHeight="1" s="35"/>
    <row r="112" ht="15.75" customHeight="1" s="35"/>
    <row r="113" ht="15.75" customHeight="1" s="35"/>
    <row r="114" ht="15.75" customHeight="1" s="35"/>
    <row r="115" ht="15.75" customHeight="1" s="35"/>
    <row r="116" ht="15.75" customHeight="1" s="35"/>
    <row r="117" ht="15.75" customHeight="1" s="35"/>
    <row r="118" ht="15.75" customHeight="1" s="35"/>
    <row r="119" ht="15.75" customHeight="1" s="35"/>
    <row r="120" ht="15.75" customHeight="1" s="35"/>
    <row r="121" ht="15.75" customHeight="1" s="35"/>
    <row r="122" ht="15.75" customHeight="1" s="35"/>
    <row r="123" ht="15.75" customHeight="1" s="35"/>
    <row r="124" ht="15.75" customHeight="1" s="35"/>
    <row r="125" ht="15.75" customHeight="1" s="35"/>
    <row r="126" ht="15.75" customHeight="1" s="35"/>
    <row r="127" ht="15.75" customHeight="1" s="35"/>
    <row r="128" ht="15.75" customHeight="1" s="35"/>
    <row r="129" ht="15.75" customHeight="1" s="35"/>
    <row r="130" ht="15.75" customHeight="1" s="35"/>
    <row r="131" ht="15.75" customHeight="1" s="35"/>
    <row r="132" ht="15.75" customHeight="1" s="35"/>
    <row r="133" ht="15.75" customHeight="1" s="35"/>
    <row r="134" ht="15.75" customHeight="1" s="35"/>
    <row r="135" ht="15.75" customHeight="1" s="35"/>
    <row r="136" ht="15.75" customHeight="1" s="35"/>
    <row r="137" ht="15.75" customHeight="1" s="35"/>
    <row r="138" ht="15.75" customHeight="1" s="35"/>
    <row r="139" ht="15.75" customHeight="1" s="35"/>
    <row r="140" ht="15.75" customHeight="1" s="35"/>
    <row r="141" ht="15.75" customHeight="1" s="35"/>
    <row r="142" ht="15.75" customHeight="1" s="35"/>
    <row r="143" ht="15.75" customHeight="1" s="35"/>
    <row r="144" ht="15.75" customHeight="1" s="35"/>
    <row r="145" ht="15.75" customHeight="1" s="35"/>
    <row r="146" ht="15.75" customHeight="1" s="35"/>
    <row r="147" ht="15.75" customHeight="1" s="35"/>
    <row r="148" ht="15.75" customHeight="1" s="35"/>
    <row r="149" ht="15.75" customHeight="1" s="35"/>
    <row r="150" ht="15.75" customHeight="1" s="35"/>
    <row r="151" ht="15.75" customHeight="1" s="35"/>
    <row r="152" ht="15.75" customHeight="1" s="35"/>
    <row r="153" ht="15.75" customHeight="1" s="35"/>
    <row r="154" ht="15.75" customHeight="1" s="35"/>
    <row r="155" ht="15.75" customHeight="1" s="35"/>
    <row r="156" ht="15.75" customHeight="1" s="35"/>
    <row r="157" ht="15.75" customHeight="1" s="35"/>
    <row r="158" ht="15.75" customHeight="1" s="35"/>
    <row r="159" ht="15.75" customHeight="1" s="35"/>
    <row r="160" ht="15.75" customHeight="1" s="35"/>
    <row r="161" ht="15.75" customHeight="1" s="35"/>
    <row r="162" ht="15.75" customHeight="1" s="35"/>
    <row r="163" ht="15.75" customHeight="1" s="35"/>
    <row r="164" ht="15.75" customHeight="1" s="35"/>
    <row r="165" ht="15.75" customHeight="1" s="35"/>
    <row r="166" ht="15.75" customHeight="1" s="35"/>
    <row r="167" ht="15.75" customHeight="1" s="35"/>
    <row r="168" ht="15.75" customHeight="1" s="35"/>
    <row r="169" ht="15.75" customHeight="1" s="35"/>
    <row r="170" ht="15.75" customHeight="1" s="35"/>
    <row r="171" ht="15.75" customHeight="1" s="35"/>
    <row r="172" ht="15.75" customHeight="1" s="35"/>
    <row r="173" ht="15.75" customHeight="1" s="35"/>
    <row r="174" ht="15.75" customHeight="1" s="35"/>
    <row r="175" ht="15.75" customHeight="1" s="35"/>
    <row r="176" ht="15.75" customHeight="1" s="35"/>
    <row r="177" ht="15.75" customHeight="1" s="35"/>
    <row r="178" ht="15.75" customHeight="1" s="35"/>
    <row r="179" ht="15.75" customHeight="1" s="35"/>
    <row r="180" ht="15.75" customHeight="1" s="35"/>
    <row r="181" ht="15.75" customHeight="1" s="35"/>
    <row r="182" ht="15.75" customHeight="1" s="35"/>
    <row r="183" ht="15.75" customHeight="1" s="35"/>
    <row r="184" ht="15.75" customHeight="1" s="35"/>
    <row r="185" ht="15.75" customHeight="1" s="35"/>
    <row r="186" ht="15.75" customHeight="1" s="35"/>
    <row r="187" ht="15.75" customHeight="1" s="35"/>
    <row r="188" ht="15.75" customHeight="1" s="35"/>
    <row r="189" ht="15.75" customHeight="1" s="35"/>
    <row r="190" ht="15.75" customHeight="1" s="35"/>
    <row r="191" ht="15.75" customHeight="1" s="35"/>
    <row r="192" ht="15.75" customHeight="1" s="35"/>
    <row r="193" ht="15.75" customHeight="1" s="35"/>
    <row r="194" ht="15.75" customHeight="1" s="35"/>
    <row r="195" ht="15.75" customHeight="1" s="35"/>
    <row r="196" ht="15.75" customHeight="1" s="35"/>
    <row r="197" ht="15.75" customHeight="1" s="35"/>
    <row r="198" ht="15.75" customHeight="1" s="35"/>
    <row r="199" ht="15.75" customHeight="1" s="35"/>
    <row r="200" ht="15.75" customHeight="1" s="35"/>
    <row r="201" ht="15.75" customHeight="1" s="35"/>
    <row r="202" ht="15.75" customHeight="1" s="35"/>
    <row r="203" ht="15.75" customHeight="1" s="35"/>
    <row r="204" ht="15.75" customHeight="1" s="35"/>
    <row r="205" ht="15.75" customHeight="1" s="35"/>
    <row r="206" ht="15.75" customHeight="1" s="35"/>
    <row r="207" ht="15.75" customHeight="1" s="35"/>
    <row r="208" ht="15.75" customHeight="1" s="35"/>
    <row r="209" ht="15.75" customHeight="1" s="35"/>
    <row r="210" ht="15.75" customHeight="1" s="35"/>
    <row r="211" ht="15.75" customHeight="1" s="35"/>
    <row r="212" ht="15.75" customHeight="1" s="35"/>
    <row r="213" ht="15.75" customHeight="1" s="35"/>
    <row r="214" ht="15.75" customHeight="1" s="35"/>
    <row r="215" ht="15.75" customHeight="1" s="35"/>
    <row r="216" ht="15.75" customHeight="1" s="35"/>
    <row r="217" ht="15.75" customHeight="1" s="35"/>
    <row r="218" ht="15.75" customHeight="1" s="35"/>
    <row r="219" ht="15.75" customHeight="1" s="35"/>
    <row r="220" ht="15.75" customHeight="1" s="35"/>
    <row r="221" ht="15.75" customHeight="1" s="35"/>
    <row r="222" ht="15.75" customHeight="1" s="35"/>
    <row r="223" ht="15.75" customHeight="1" s="35"/>
    <row r="224" ht="15.75" customHeight="1" s="35"/>
    <row r="225" ht="15.75" customHeight="1" s="35"/>
    <row r="226" ht="15.75" customHeight="1" s="35"/>
    <row r="227" ht="15.75" customHeight="1" s="35"/>
    <row r="228" ht="15.75" customHeight="1" s="35"/>
    <row r="229" ht="15.75" customHeight="1" s="35"/>
    <row r="230" ht="15.75" customHeight="1" s="35"/>
    <row r="231" ht="15.75" customHeight="1" s="35"/>
    <row r="232" ht="15.75" customHeight="1" s="35"/>
    <row r="233" ht="15.75" customHeight="1" s="35"/>
    <row r="234" ht="15.75" customHeight="1" s="35"/>
    <row r="235" ht="15.75" customHeight="1" s="35"/>
    <row r="236" ht="15.75" customHeight="1" s="35"/>
    <row r="237" ht="15.75" customHeight="1" s="35"/>
    <row r="238" ht="15.75" customHeight="1" s="35"/>
    <row r="239" ht="15.75" customHeight="1" s="35"/>
    <row r="240" ht="15.75" customHeight="1" s="35"/>
    <row r="241" ht="15.75" customHeight="1" s="35"/>
    <row r="242" ht="15.75" customHeight="1" s="35"/>
    <row r="243" ht="15.75" customHeight="1" s="35"/>
    <row r="244" ht="15.75" customHeight="1" s="35"/>
    <row r="245" ht="15.75" customHeight="1" s="35"/>
    <row r="246" ht="15.75" customHeight="1" s="35"/>
    <row r="247" ht="15.75" customHeight="1" s="35"/>
    <row r="248" ht="15.75" customHeight="1" s="35"/>
    <row r="249" ht="15.75" customHeight="1" s="35"/>
    <row r="250" ht="15.75" customHeight="1" s="35"/>
    <row r="251" ht="15.75" customHeight="1" s="35"/>
    <row r="252" ht="15.75" customHeight="1" s="35"/>
    <row r="253" ht="15.75" customHeight="1" s="35"/>
    <row r="254" ht="15.75" customHeight="1" s="35"/>
    <row r="255" ht="15.75" customHeight="1" s="35"/>
    <row r="256" ht="15.75" customHeight="1" s="35"/>
    <row r="257" ht="15.75" customHeight="1" s="35"/>
    <row r="258" ht="15.75" customHeight="1" s="35"/>
    <row r="259" ht="15.75" customHeight="1" s="35"/>
    <row r="260" ht="15.75" customHeight="1" s="35"/>
    <row r="261" ht="15.75" customHeight="1" s="35"/>
    <row r="262" ht="15.75" customHeight="1" s="35"/>
    <row r="263" ht="15.75" customHeight="1" s="35"/>
    <row r="264" ht="15.75" customHeight="1" s="35"/>
    <row r="265" ht="15.75" customHeight="1" s="35"/>
    <row r="266" ht="15.75" customHeight="1" s="35"/>
    <row r="267" ht="15.75" customHeight="1" s="35"/>
    <row r="268" ht="15.75" customHeight="1" s="35"/>
    <row r="269" ht="15.75" customHeight="1" s="35"/>
    <row r="270" ht="15.75" customHeight="1" s="35"/>
    <row r="271" ht="15.75" customHeight="1" s="35"/>
    <row r="272" ht="15.75" customHeight="1" s="35"/>
    <row r="273" ht="15.75" customHeight="1" s="35"/>
    <row r="274" ht="15.75" customHeight="1" s="35"/>
    <row r="275" ht="15.75" customHeight="1" s="35"/>
    <row r="276" ht="15.75" customHeight="1" s="35"/>
    <row r="277" ht="15.75" customHeight="1" s="35"/>
    <row r="278" ht="15.75" customHeight="1" s="35"/>
    <row r="279" ht="15.75" customHeight="1" s="35"/>
    <row r="280" ht="15.75" customHeight="1" s="35"/>
    <row r="281" ht="15.75" customHeight="1" s="35"/>
    <row r="282" ht="15.75" customHeight="1" s="35"/>
    <row r="283" ht="15.75" customHeight="1" s="35"/>
    <row r="284" ht="15.75" customHeight="1" s="35"/>
    <row r="285" ht="15.75" customHeight="1" s="35"/>
    <row r="286" ht="15.75" customHeight="1" s="35"/>
    <row r="287" ht="15.75" customHeight="1" s="35"/>
    <row r="288" ht="15.75" customHeight="1" s="35"/>
    <row r="289" ht="15.75" customHeight="1" s="35"/>
    <row r="290" ht="15.75" customHeight="1" s="35"/>
    <row r="291" ht="15.75" customHeight="1" s="35"/>
    <row r="292" ht="15.75" customHeight="1" s="35"/>
    <row r="293" ht="15.75" customHeight="1" s="35"/>
    <row r="294" ht="15.75" customHeight="1" s="35"/>
    <row r="295" ht="15.75" customHeight="1" s="35"/>
    <row r="296" ht="15.75" customHeight="1" s="35"/>
    <row r="297" ht="15.75" customHeight="1" s="35"/>
    <row r="298" ht="15.75" customHeight="1" s="35"/>
    <row r="299" ht="15.75" customHeight="1" s="35"/>
    <row r="300" ht="15.75" customHeight="1" s="35"/>
    <row r="301" ht="15.75" customHeight="1" s="35"/>
    <row r="302" ht="15.75" customHeight="1" s="35"/>
    <row r="303" ht="15.75" customHeight="1" s="35"/>
    <row r="304" ht="15.75" customHeight="1" s="35"/>
    <row r="305" ht="15.75" customHeight="1" s="35"/>
    <row r="306" ht="15.75" customHeight="1" s="35"/>
    <row r="307" ht="15.75" customHeight="1" s="35"/>
    <row r="308" ht="15.75" customHeight="1" s="35"/>
    <row r="309" ht="15.75" customHeight="1" s="35"/>
    <row r="310" ht="15.75" customHeight="1" s="35"/>
    <row r="311" ht="15.75" customHeight="1" s="35"/>
    <row r="312" ht="15.75" customHeight="1" s="35"/>
    <row r="313" ht="15.75" customHeight="1" s="35"/>
    <row r="314" ht="15.75" customHeight="1" s="35"/>
    <row r="315" ht="15.75" customHeight="1" s="35"/>
    <row r="316" ht="15.75" customHeight="1" s="35"/>
    <row r="317" ht="15.75" customHeight="1" s="35"/>
    <row r="318" ht="15.75" customHeight="1" s="35"/>
    <row r="319" ht="15.75" customHeight="1" s="35"/>
    <row r="320" ht="15.75" customHeight="1" s="35"/>
    <row r="321" ht="15.75" customHeight="1" s="35"/>
    <row r="322" ht="15.75" customHeight="1" s="35"/>
    <row r="323" ht="15.75" customHeight="1" s="35"/>
    <row r="324" ht="15.75" customHeight="1" s="35"/>
    <row r="325" ht="15.75" customHeight="1" s="35"/>
    <row r="326" ht="15.75" customHeight="1" s="35"/>
    <row r="327" ht="15.75" customHeight="1" s="35"/>
    <row r="328" ht="15.75" customHeight="1" s="35"/>
    <row r="329" ht="15.75" customHeight="1" s="35"/>
    <row r="330" ht="15.75" customHeight="1" s="35"/>
    <row r="331" ht="15.75" customHeight="1" s="35"/>
    <row r="332" ht="15.75" customHeight="1" s="35"/>
    <row r="333" ht="15.75" customHeight="1" s="35"/>
    <row r="334" ht="15.75" customHeight="1" s="35"/>
    <row r="335" ht="15.75" customHeight="1" s="35"/>
    <row r="336" ht="15.75" customHeight="1" s="35"/>
    <row r="337" ht="15.75" customHeight="1" s="35"/>
    <row r="338" ht="15.75" customHeight="1" s="35"/>
    <row r="339" ht="15.75" customHeight="1" s="35"/>
    <row r="340" ht="15.75" customHeight="1" s="35"/>
    <row r="341" ht="15.75" customHeight="1" s="35"/>
    <row r="342" ht="15.75" customHeight="1" s="35"/>
    <row r="343" ht="15.75" customHeight="1" s="35"/>
    <row r="344" ht="15.75" customHeight="1" s="35"/>
    <row r="345" ht="15.75" customHeight="1" s="35"/>
    <row r="346" ht="15.75" customHeight="1" s="35"/>
    <row r="347" ht="15.75" customHeight="1" s="35"/>
    <row r="348" ht="15.75" customHeight="1" s="35"/>
    <row r="349" ht="15.75" customHeight="1" s="35"/>
    <row r="350" ht="15.75" customHeight="1" s="35"/>
    <row r="351" ht="15.75" customHeight="1" s="35"/>
    <row r="352" ht="15.75" customHeight="1" s="35"/>
    <row r="353" ht="15.75" customHeight="1" s="35"/>
    <row r="354" ht="15.75" customHeight="1" s="35"/>
    <row r="355" ht="15.75" customHeight="1" s="35"/>
    <row r="356" ht="15.75" customHeight="1" s="35"/>
    <row r="357" ht="15.75" customHeight="1" s="35"/>
    <row r="358" ht="15.75" customHeight="1" s="35"/>
    <row r="359" ht="15.75" customHeight="1" s="35"/>
    <row r="360" ht="15.75" customHeight="1" s="35"/>
    <row r="361" ht="15.75" customHeight="1" s="35"/>
    <row r="362" ht="15.75" customHeight="1" s="35"/>
    <row r="363" ht="15.75" customHeight="1" s="35"/>
    <row r="364" ht="15.75" customHeight="1" s="35"/>
    <row r="365" ht="15.75" customHeight="1" s="35"/>
    <row r="366" ht="15.75" customHeight="1" s="35"/>
    <row r="367" ht="15.75" customHeight="1" s="35"/>
    <row r="368" ht="15.75" customHeight="1" s="35"/>
    <row r="369" ht="15.75" customHeight="1" s="35"/>
    <row r="370" ht="15.75" customHeight="1" s="35"/>
    <row r="371" ht="15.75" customHeight="1" s="35"/>
    <row r="372" ht="15.75" customHeight="1" s="35"/>
    <row r="373" ht="15.75" customHeight="1" s="35"/>
    <row r="374" ht="15.75" customHeight="1" s="35"/>
    <row r="375" ht="15.75" customHeight="1" s="35"/>
    <row r="376" ht="15.75" customHeight="1" s="35"/>
    <row r="377" ht="15.75" customHeight="1" s="35"/>
    <row r="378" ht="15.75" customHeight="1" s="35"/>
    <row r="379" ht="15.75" customHeight="1" s="35"/>
    <row r="380" ht="15.75" customHeight="1" s="35"/>
    <row r="381" ht="15.75" customHeight="1" s="35"/>
    <row r="382" ht="15.75" customHeight="1" s="35"/>
    <row r="383" ht="15.75" customHeight="1" s="35"/>
    <row r="384" ht="15.75" customHeight="1" s="35"/>
    <row r="385" ht="15.75" customHeight="1" s="35"/>
    <row r="386" ht="15.75" customHeight="1" s="35"/>
    <row r="387" ht="15.75" customHeight="1" s="35"/>
    <row r="388" ht="15.75" customHeight="1" s="35"/>
    <row r="389" ht="15.75" customHeight="1" s="35"/>
    <row r="390" ht="15.75" customHeight="1" s="35"/>
    <row r="391" ht="15.75" customHeight="1" s="35"/>
    <row r="392" ht="15.75" customHeight="1" s="35"/>
    <row r="393" ht="15.75" customHeight="1" s="35"/>
    <row r="394" ht="15.75" customHeight="1" s="35"/>
    <row r="395" ht="15.75" customHeight="1" s="35"/>
    <row r="396" ht="15.75" customHeight="1" s="35"/>
    <row r="397" ht="15.75" customHeight="1" s="35"/>
    <row r="398" ht="15.75" customHeight="1" s="35"/>
    <row r="399" ht="15.75" customHeight="1" s="35"/>
    <row r="400" ht="15.75" customHeight="1" s="35"/>
    <row r="401" ht="15.75" customHeight="1" s="35"/>
    <row r="402" ht="15.75" customHeight="1" s="35"/>
    <row r="403" ht="15.75" customHeight="1" s="35"/>
    <row r="404" ht="15.75" customHeight="1" s="35"/>
    <row r="405" ht="15.75" customHeight="1" s="35"/>
    <row r="406" ht="15.75" customHeight="1" s="35"/>
    <row r="407" ht="15.75" customHeight="1" s="35"/>
    <row r="408" ht="15.75" customHeight="1" s="35"/>
    <row r="409" ht="15.75" customHeight="1" s="35"/>
    <row r="410" ht="15.75" customHeight="1" s="35"/>
    <row r="411" ht="15.75" customHeight="1" s="35"/>
    <row r="412" ht="15.75" customHeight="1" s="35"/>
    <row r="413" ht="15.75" customHeight="1" s="35"/>
    <row r="414" ht="15.75" customHeight="1" s="35"/>
    <row r="415" ht="15.75" customHeight="1" s="35"/>
    <row r="416" ht="15.75" customHeight="1" s="35"/>
    <row r="417" ht="15.75" customHeight="1" s="35"/>
    <row r="418" ht="15.75" customHeight="1" s="35"/>
    <row r="419" ht="15.75" customHeight="1" s="35"/>
    <row r="420" ht="15.75" customHeight="1" s="35"/>
    <row r="421" ht="15.75" customHeight="1" s="35"/>
    <row r="422" ht="15.75" customHeight="1" s="35"/>
    <row r="423" ht="15.75" customHeight="1" s="35"/>
    <row r="424" ht="15.75" customHeight="1" s="35"/>
    <row r="425" ht="15.75" customHeight="1" s="35"/>
    <row r="426" ht="15.75" customHeight="1" s="35"/>
    <row r="427" ht="15.75" customHeight="1" s="35"/>
    <row r="428" ht="15.75" customHeight="1" s="35"/>
    <row r="429" ht="15.75" customHeight="1" s="35"/>
    <row r="430" ht="15.75" customHeight="1" s="35"/>
    <row r="431" ht="15.75" customHeight="1" s="35"/>
    <row r="432" ht="15.75" customHeight="1" s="35"/>
    <row r="433" ht="15.75" customHeight="1" s="35"/>
    <row r="434" ht="15.75" customHeight="1" s="35"/>
    <row r="435" ht="15.75" customHeight="1" s="35"/>
    <row r="436" ht="15.75" customHeight="1" s="35"/>
    <row r="437" ht="15.75" customHeight="1" s="35"/>
    <row r="438" ht="15.75" customHeight="1" s="35"/>
    <row r="439" ht="15.75" customHeight="1" s="35"/>
    <row r="440" ht="15.75" customHeight="1" s="35"/>
    <row r="441" ht="15.75" customHeight="1" s="35"/>
    <row r="442" ht="15.75" customHeight="1" s="35"/>
    <row r="443" ht="15.75" customHeight="1" s="35"/>
    <row r="444" ht="15.75" customHeight="1" s="35"/>
    <row r="445" ht="15.75" customHeight="1" s="35"/>
    <row r="446" ht="15.75" customHeight="1" s="35"/>
    <row r="447" ht="15.75" customHeight="1" s="35"/>
    <row r="448" ht="15.75" customHeight="1" s="35"/>
    <row r="449" ht="15.75" customHeight="1" s="35"/>
    <row r="450" ht="15.75" customHeight="1" s="35"/>
    <row r="451" ht="15.75" customHeight="1" s="35"/>
    <row r="452" ht="15.75" customHeight="1" s="35"/>
    <row r="453" ht="15.75" customHeight="1" s="35"/>
    <row r="454" ht="15.75" customHeight="1" s="35"/>
    <row r="455" ht="15.75" customHeight="1" s="35"/>
    <row r="456" ht="15.75" customHeight="1" s="35"/>
    <row r="457" ht="15.75" customHeight="1" s="35"/>
    <row r="458" ht="15.75" customHeight="1" s="35"/>
    <row r="459" ht="15.75" customHeight="1" s="35"/>
    <row r="460" ht="15.75" customHeight="1" s="35"/>
    <row r="461" ht="15.75" customHeight="1" s="35"/>
    <row r="462" ht="15.75" customHeight="1" s="35"/>
    <row r="463" ht="15.75" customHeight="1" s="35"/>
    <row r="464" ht="15.75" customHeight="1" s="35"/>
    <row r="465" ht="15.75" customHeight="1" s="35"/>
    <row r="466" ht="15.75" customHeight="1" s="35"/>
    <row r="467" ht="15.75" customHeight="1" s="35"/>
    <row r="468" ht="15.75" customHeight="1" s="35"/>
    <row r="469" ht="15.75" customHeight="1" s="35"/>
    <row r="470" ht="15.75" customHeight="1" s="35"/>
    <row r="471" ht="15.75" customHeight="1" s="35"/>
    <row r="472" ht="15.75" customHeight="1" s="35"/>
    <row r="473" ht="15.75" customHeight="1" s="35"/>
    <row r="474" ht="15.75" customHeight="1" s="35"/>
    <row r="475" ht="15.75" customHeight="1" s="35"/>
    <row r="476" ht="15.75" customHeight="1" s="35"/>
    <row r="477" ht="15.75" customHeight="1" s="35"/>
    <row r="478" ht="15.75" customHeight="1" s="35"/>
    <row r="479" ht="15.75" customHeight="1" s="35"/>
    <row r="480" ht="15.75" customHeight="1" s="35"/>
    <row r="481" ht="15.75" customHeight="1" s="35"/>
    <row r="482" ht="15.75" customHeight="1" s="35"/>
    <row r="483" ht="15.75" customHeight="1" s="35"/>
    <row r="484" ht="15.75" customHeight="1" s="35"/>
    <row r="485" ht="15.75" customHeight="1" s="35"/>
    <row r="486" ht="15.75" customHeight="1" s="35"/>
    <row r="487" ht="15.75" customHeight="1" s="35"/>
    <row r="488" ht="15.75" customHeight="1" s="35"/>
    <row r="489" ht="15.75" customHeight="1" s="35"/>
    <row r="490" ht="15.75" customHeight="1" s="35"/>
    <row r="491" ht="15.75" customHeight="1" s="35"/>
    <row r="492" ht="15.75" customHeight="1" s="35"/>
    <row r="493" ht="15.75" customHeight="1" s="35"/>
    <row r="494" ht="15.75" customHeight="1" s="35"/>
    <row r="495" ht="15.75" customHeight="1" s="35"/>
    <row r="496" ht="15.75" customHeight="1" s="35"/>
    <row r="497" ht="15.75" customHeight="1" s="35"/>
    <row r="498" ht="15.75" customHeight="1" s="35"/>
    <row r="499" ht="15.75" customHeight="1" s="35"/>
    <row r="500" ht="15.75" customHeight="1" s="35"/>
    <row r="501" ht="15.75" customHeight="1" s="35"/>
    <row r="502" ht="15.75" customHeight="1" s="35"/>
    <row r="503" ht="15.75" customHeight="1" s="35"/>
    <row r="504" ht="15.75" customHeight="1" s="35"/>
    <row r="505" ht="15.75" customHeight="1" s="35"/>
    <row r="506" ht="15.75" customHeight="1" s="35"/>
    <row r="507" ht="15.75" customHeight="1" s="35"/>
    <row r="508" ht="15.75" customHeight="1" s="35"/>
    <row r="509" ht="15.75" customHeight="1" s="35"/>
    <row r="510" ht="15.75" customHeight="1" s="35"/>
    <row r="511" ht="15.75" customHeight="1" s="35"/>
    <row r="512" ht="15.75" customHeight="1" s="35"/>
    <row r="513" ht="15.75" customHeight="1" s="35"/>
    <row r="514" ht="15.75" customHeight="1" s="35"/>
    <row r="515" ht="15.75" customHeight="1" s="35"/>
    <row r="516" ht="15.75" customHeight="1" s="35"/>
    <row r="517" ht="15.75" customHeight="1" s="35"/>
    <row r="518" ht="15.75" customHeight="1" s="35"/>
    <row r="519" ht="15.75" customHeight="1" s="35"/>
    <row r="520" ht="15.75" customHeight="1" s="35"/>
    <row r="521" ht="15.75" customHeight="1" s="35"/>
    <row r="522" ht="15.75" customHeight="1" s="35"/>
    <row r="523" ht="15.75" customHeight="1" s="35"/>
    <row r="524" ht="15.75" customHeight="1" s="35"/>
    <row r="525" ht="15.75" customHeight="1" s="35"/>
    <row r="526" ht="15.75" customHeight="1" s="35"/>
    <row r="527" ht="15.75" customHeight="1" s="35"/>
    <row r="528" ht="15.75" customHeight="1" s="35"/>
    <row r="529" ht="15.75" customHeight="1" s="35"/>
    <row r="530" ht="15.75" customHeight="1" s="35"/>
    <row r="531" ht="15.75" customHeight="1" s="35"/>
    <row r="532" ht="15.75" customHeight="1" s="35"/>
    <row r="533" ht="15.75" customHeight="1" s="35"/>
    <row r="534" ht="15.75" customHeight="1" s="35"/>
    <row r="535" ht="15.75" customHeight="1" s="35"/>
    <row r="536" ht="15.75" customHeight="1" s="35"/>
    <row r="537" ht="15.75" customHeight="1" s="35"/>
    <row r="538" ht="15.75" customHeight="1" s="35"/>
    <row r="539" ht="15.75" customHeight="1" s="35"/>
    <row r="540" ht="15.75" customHeight="1" s="35"/>
    <row r="541" ht="15.75" customHeight="1" s="35"/>
    <row r="542" ht="15.75" customHeight="1" s="35"/>
    <row r="543" ht="15.75" customHeight="1" s="35"/>
    <row r="544" ht="15.75" customHeight="1" s="35"/>
    <row r="545" ht="15.75" customHeight="1" s="35"/>
    <row r="546" ht="15.75" customHeight="1" s="35"/>
    <row r="547" ht="15.75" customHeight="1" s="35"/>
    <row r="548" ht="15.75" customHeight="1" s="35"/>
    <row r="549" ht="15.75" customHeight="1" s="35"/>
    <row r="550" ht="15.75" customHeight="1" s="35"/>
    <row r="551" ht="15.75" customHeight="1" s="35"/>
    <row r="552" ht="15.75" customHeight="1" s="35"/>
    <row r="553" ht="15.75" customHeight="1" s="35"/>
    <row r="554" ht="15.75" customHeight="1" s="35"/>
    <row r="555" ht="15.75" customHeight="1" s="35"/>
    <row r="556" ht="15.75" customHeight="1" s="35"/>
    <row r="557" ht="15.75" customHeight="1" s="35"/>
    <row r="558" ht="15.75" customHeight="1" s="35"/>
    <row r="559" ht="15.75" customHeight="1" s="35"/>
    <row r="560" ht="15.75" customHeight="1" s="35"/>
    <row r="561" ht="15.75" customHeight="1" s="35"/>
    <row r="562" ht="15.75" customHeight="1" s="35"/>
    <row r="563" ht="15.75" customHeight="1" s="35"/>
    <row r="564" ht="15.75" customHeight="1" s="35"/>
    <row r="565" ht="15.75" customHeight="1" s="35"/>
    <row r="566" ht="15.75" customHeight="1" s="35"/>
    <row r="567" ht="15.75" customHeight="1" s="35"/>
    <row r="568" ht="15.75" customHeight="1" s="35"/>
    <row r="569" ht="15.75" customHeight="1" s="35"/>
    <row r="570" ht="15.75" customHeight="1" s="35"/>
    <row r="571" ht="15.75" customHeight="1" s="35"/>
    <row r="572" ht="15.75" customHeight="1" s="35"/>
    <row r="573" ht="15.75" customHeight="1" s="35"/>
    <row r="574" ht="15.75" customHeight="1" s="35"/>
    <row r="575" ht="15.75" customHeight="1" s="35"/>
    <row r="576" ht="15.75" customHeight="1" s="35"/>
    <row r="577" ht="15.75" customHeight="1" s="35"/>
    <row r="578" ht="15.75" customHeight="1" s="35"/>
    <row r="579" ht="15.75" customHeight="1" s="35"/>
    <row r="580" ht="15.75" customHeight="1" s="35"/>
    <row r="581" ht="15.75" customHeight="1" s="35"/>
    <row r="582" ht="15.75" customHeight="1" s="35"/>
    <row r="583" ht="15.75" customHeight="1" s="35"/>
    <row r="584" ht="15.75" customHeight="1" s="35"/>
    <row r="585" ht="15.75" customHeight="1" s="35"/>
    <row r="586" ht="15.75" customHeight="1" s="35"/>
    <row r="587" ht="15.75" customHeight="1" s="35"/>
    <row r="588" ht="15.75" customHeight="1" s="35"/>
    <row r="589" ht="15.75" customHeight="1" s="35"/>
    <row r="590" ht="15.75" customHeight="1" s="35"/>
    <row r="591" ht="15.75" customHeight="1" s="35"/>
    <row r="592" ht="15.75" customHeight="1" s="35"/>
    <row r="593" ht="15.75" customHeight="1" s="35"/>
    <row r="594" ht="15.75" customHeight="1" s="35"/>
    <row r="595" ht="15.75" customHeight="1" s="35"/>
    <row r="596" ht="15.75" customHeight="1" s="35"/>
    <row r="597" ht="15.75" customHeight="1" s="35"/>
    <row r="598" ht="15.75" customHeight="1" s="35"/>
    <row r="599" ht="15.75" customHeight="1" s="35"/>
    <row r="600" ht="15.75" customHeight="1" s="35"/>
    <row r="601" ht="15.75" customHeight="1" s="35"/>
    <row r="602" ht="15.75" customHeight="1" s="35"/>
    <row r="603" ht="15.75" customHeight="1" s="35"/>
    <row r="604" ht="15.75" customHeight="1" s="35"/>
    <row r="605" ht="15.75" customHeight="1" s="35"/>
    <row r="606" ht="15.75" customHeight="1" s="35"/>
    <row r="607" ht="15.75" customHeight="1" s="35"/>
    <row r="608" ht="15.75" customHeight="1" s="35"/>
    <row r="609" ht="15.75" customHeight="1" s="35"/>
    <row r="610" ht="15.75" customHeight="1" s="35"/>
    <row r="611" ht="15.75" customHeight="1" s="35"/>
    <row r="612" ht="15.75" customHeight="1" s="35"/>
    <row r="613" ht="15.75" customHeight="1" s="35"/>
    <row r="614" ht="15.75" customHeight="1" s="35"/>
    <row r="615" ht="15.75" customHeight="1" s="35"/>
    <row r="616" ht="15.75" customHeight="1" s="35"/>
    <row r="617" ht="15.75" customHeight="1" s="35"/>
    <row r="618" ht="15.75" customHeight="1" s="35"/>
    <row r="619" ht="15.75" customHeight="1" s="35"/>
    <row r="620" ht="15.75" customHeight="1" s="35"/>
    <row r="621" ht="15.75" customHeight="1" s="35"/>
    <row r="622" ht="15.75" customHeight="1" s="35"/>
    <row r="623" ht="15.75" customHeight="1" s="35"/>
    <row r="624" ht="15.75" customHeight="1" s="35"/>
    <row r="625" ht="15.75" customHeight="1" s="35"/>
    <row r="626" ht="15.75" customHeight="1" s="35"/>
    <row r="627" ht="15.75" customHeight="1" s="35"/>
    <row r="628" ht="15.75" customHeight="1" s="35"/>
    <row r="629" ht="15.75" customHeight="1" s="35"/>
    <row r="630" ht="15.75" customHeight="1" s="35"/>
    <row r="631" ht="15.75" customHeight="1" s="35"/>
    <row r="632" ht="15.75" customHeight="1" s="35"/>
    <row r="633" ht="15.75" customHeight="1" s="35"/>
    <row r="634" ht="15.75" customHeight="1" s="35"/>
    <row r="635" ht="15.75" customHeight="1" s="35"/>
    <row r="636" ht="15.75" customHeight="1" s="35"/>
    <row r="637" ht="15.75" customHeight="1" s="35"/>
    <row r="638" ht="15.75" customHeight="1" s="35"/>
    <row r="639" ht="15.75" customHeight="1" s="35"/>
    <row r="640" ht="15.75" customHeight="1" s="35"/>
    <row r="641" ht="15.75" customHeight="1" s="35"/>
    <row r="642" ht="15.75" customHeight="1" s="35"/>
    <row r="643" ht="15.75" customHeight="1" s="35"/>
    <row r="644" ht="15.75" customHeight="1" s="35"/>
    <row r="645" ht="15.75" customHeight="1" s="35"/>
    <row r="646" ht="15.75" customHeight="1" s="35"/>
    <row r="647" ht="15.75" customHeight="1" s="35"/>
    <row r="648" ht="15.75" customHeight="1" s="35"/>
    <row r="649" ht="15.75" customHeight="1" s="35"/>
    <row r="650" ht="15.75" customHeight="1" s="35"/>
    <row r="651" ht="15.75" customHeight="1" s="35"/>
    <row r="652" ht="15.75" customHeight="1" s="35"/>
    <row r="653" ht="15.75" customHeight="1" s="35"/>
    <row r="654" ht="15.75" customHeight="1" s="35"/>
    <row r="655" ht="15.75" customHeight="1" s="35"/>
    <row r="656" ht="15.75" customHeight="1" s="35"/>
    <row r="657" ht="15.75" customHeight="1" s="35"/>
    <row r="658" ht="15.75" customHeight="1" s="35"/>
    <row r="659" ht="15.75" customHeight="1" s="35"/>
    <row r="660" ht="15.75" customHeight="1" s="35"/>
    <row r="661" ht="15.75" customHeight="1" s="35"/>
    <row r="662" ht="15.75" customHeight="1" s="35"/>
    <row r="663" ht="15.75" customHeight="1" s="35"/>
    <row r="664" ht="15.75" customHeight="1" s="35"/>
    <row r="665" ht="15.75" customHeight="1" s="35"/>
    <row r="666" ht="15.75" customHeight="1" s="35"/>
    <row r="667" ht="15.75" customHeight="1" s="35"/>
    <row r="668" ht="15.75" customHeight="1" s="35"/>
    <row r="669" ht="15.75" customHeight="1" s="35"/>
    <row r="670" ht="15.75" customHeight="1" s="35"/>
    <row r="671" ht="15.75" customHeight="1" s="35"/>
    <row r="672" ht="15.75" customHeight="1" s="35"/>
    <row r="673" ht="15.75" customHeight="1" s="35"/>
    <row r="674" ht="15.75" customHeight="1" s="35"/>
    <row r="675" ht="15.75" customHeight="1" s="35"/>
    <row r="676" ht="15.75" customHeight="1" s="35"/>
    <row r="677" ht="15.75" customHeight="1" s="35"/>
    <row r="678" ht="15.75" customHeight="1" s="35"/>
    <row r="679" ht="15.75" customHeight="1" s="35"/>
    <row r="680" ht="15.75" customHeight="1" s="35"/>
    <row r="681" ht="15.75" customHeight="1" s="35"/>
    <row r="682" ht="15.75" customHeight="1" s="35"/>
    <row r="683" ht="15.75" customHeight="1" s="35"/>
    <row r="684" ht="15.75" customHeight="1" s="35"/>
    <row r="685" ht="15.75" customHeight="1" s="35"/>
    <row r="686" ht="15.75" customHeight="1" s="35"/>
    <row r="687" ht="15.75" customHeight="1" s="35"/>
    <row r="688" ht="15.75" customHeight="1" s="35"/>
    <row r="689" ht="15.75" customHeight="1" s="35"/>
    <row r="690" ht="15.75" customHeight="1" s="35"/>
    <row r="691" ht="15.75" customHeight="1" s="35"/>
    <row r="692" ht="15.75" customHeight="1" s="35"/>
    <row r="693" ht="15.75" customHeight="1" s="35"/>
    <row r="694" ht="15.75" customHeight="1" s="35"/>
    <row r="695" ht="15.75" customHeight="1" s="35"/>
    <row r="696" ht="15.75" customHeight="1" s="35"/>
    <row r="697" ht="15.75" customHeight="1" s="35"/>
    <row r="698" ht="15.75" customHeight="1" s="35"/>
    <row r="699" ht="15.75" customHeight="1" s="35"/>
    <row r="700" ht="15.75" customHeight="1" s="35"/>
    <row r="701" ht="15.75" customHeight="1" s="35"/>
    <row r="702" ht="15.75" customHeight="1" s="35"/>
    <row r="703" ht="15.75" customHeight="1" s="35"/>
    <row r="704" ht="15.75" customHeight="1" s="35"/>
    <row r="705" ht="15.75" customHeight="1" s="35"/>
    <row r="706" ht="15.75" customHeight="1" s="35"/>
    <row r="707" ht="15.75" customHeight="1" s="35"/>
    <row r="708" ht="15.75" customHeight="1" s="35"/>
    <row r="709" ht="15.75" customHeight="1" s="35"/>
    <row r="710" ht="15.75" customHeight="1" s="35"/>
    <row r="711" ht="15.75" customHeight="1" s="35"/>
    <row r="712" ht="15.75" customHeight="1" s="35"/>
    <row r="713" ht="15.75" customHeight="1" s="35"/>
    <row r="714" ht="15.75" customHeight="1" s="35"/>
    <row r="715" ht="15.75" customHeight="1" s="35"/>
    <row r="716" ht="15.75" customHeight="1" s="35"/>
    <row r="717" ht="15.75" customHeight="1" s="35"/>
    <row r="718" ht="15.75" customHeight="1" s="35"/>
    <row r="719" ht="15.75" customHeight="1" s="35"/>
    <row r="720" ht="15.75" customHeight="1" s="35"/>
    <row r="721" ht="15.75" customHeight="1" s="35"/>
    <row r="722" ht="15.75" customHeight="1" s="35"/>
    <row r="723" ht="15.75" customHeight="1" s="35"/>
    <row r="724" ht="15.75" customHeight="1" s="35"/>
    <row r="725" ht="15.75" customHeight="1" s="35"/>
    <row r="726" ht="15.75" customHeight="1" s="35"/>
    <row r="727" ht="15.75" customHeight="1" s="35"/>
    <row r="728" ht="15.75" customHeight="1" s="35"/>
    <row r="729" ht="15.75" customHeight="1" s="35"/>
    <row r="730" ht="15.75" customHeight="1" s="35"/>
    <row r="731" ht="15.75" customHeight="1" s="35"/>
    <row r="732" ht="15.75" customHeight="1" s="35"/>
    <row r="733" ht="15.75" customHeight="1" s="35"/>
    <row r="734" ht="15.75" customHeight="1" s="35"/>
    <row r="735" ht="15.75" customHeight="1" s="35"/>
    <row r="736" ht="15.75" customHeight="1" s="35"/>
    <row r="737" ht="15.75" customHeight="1" s="35"/>
    <row r="738" ht="15.75" customHeight="1" s="35"/>
    <row r="739" ht="15.75" customHeight="1" s="35"/>
    <row r="740" ht="15.75" customHeight="1" s="35"/>
    <row r="741" ht="15.75" customHeight="1" s="35"/>
    <row r="742" ht="15.75" customHeight="1" s="35"/>
    <row r="743" ht="15.75" customHeight="1" s="35"/>
    <row r="744" ht="15.75" customHeight="1" s="35"/>
    <row r="745" ht="15.75" customHeight="1" s="35"/>
    <row r="746" ht="15.75" customHeight="1" s="35"/>
    <row r="747" ht="15.75" customHeight="1" s="35"/>
    <row r="748" ht="15.75" customHeight="1" s="35"/>
    <row r="749" ht="15.75" customHeight="1" s="35"/>
    <row r="750" ht="15.75" customHeight="1" s="35"/>
    <row r="751" ht="15.75" customHeight="1" s="35"/>
    <row r="752" ht="15.75" customHeight="1" s="35"/>
    <row r="753" ht="15.75" customHeight="1" s="35"/>
    <row r="754" ht="15.75" customHeight="1" s="35"/>
    <row r="755" ht="15.75" customHeight="1" s="35"/>
    <row r="756" ht="15.75" customHeight="1" s="35"/>
    <row r="757" ht="15.75" customHeight="1" s="35"/>
    <row r="758" ht="15.75" customHeight="1" s="35"/>
    <row r="759" ht="15.75" customHeight="1" s="35"/>
    <row r="760" ht="15.75" customHeight="1" s="35"/>
    <row r="761" ht="15.75" customHeight="1" s="35"/>
    <row r="762" ht="15.75" customHeight="1" s="35"/>
    <row r="763" ht="15.75" customHeight="1" s="35"/>
    <row r="764" ht="15.75" customHeight="1" s="35"/>
    <row r="765" ht="15.75" customHeight="1" s="35"/>
    <row r="766" ht="15.75" customHeight="1" s="35"/>
    <row r="767" ht="15.75" customHeight="1" s="35"/>
    <row r="768" ht="15.75" customHeight="1" s="35"/>
    <row r="769" ht="15.75" customHeight="1" s="35"/>
    <row r="770" ht="15.75" customHeight="1" s="35"/>
    <row r="771" ht="15.75" customHeight="1" s="35"/>
    <row r="772" ht="15.75" customHeight="1" s="35"/>
    <row r="773" ht="15.75" customHeight="1" s="35"/>
    <row r="774" ht="15.75" customHeight="1" s="35"/>
    <row r="775" ht="15.75" customHeight="1" s="35"/>
    <row r="776" ht="15.75" customHeight="1" s="35"/>
    <row r="777" ht="15.75" customHeight="1" s="35"/>
    <row r="778" ht="15.75" customHeight="1" s="35"/>
    <row r="779" ht="15.75" customHeight="1" s="35"/>
    <row r="780" ht="15.75" customHeight="1" s="35"/>
    <row r="781" ht="15.75" customHeight="1" s="35"/>
    <row r="782" ht="15.75" customHeight="1" s="35"/>
    <row r="783" ht="15.75" customHeight="1" s="35"/>
    <row r="784" ht="15.75" customHeight="1" s="35"/>
    <row r="785" ht="15.75" customHeight="1" s="35"/>
    <row r="786" ht="15.75" customHeight="1" s="35"/>
    <row r="787" ht="15.75" customHeight="1" s="35"/>
    <row r="788" ht="15.75" customHeight="1" s="35"/>
    <row r="789" ht="15.75" customHeight="1" s="35"/>
    <row r="790" ht="15.75" customHeight="1" s="35"/>
    <row r="791" ht="15.75" customHeight="1" s="35"/>
    <row r="792" ht="15.75" customHeight="1" s="35"/>
    <row r="793" ht="15.75" customHeight="1" s="35"/>
    <row r="794" ht="15.75" customHeight="1" s="35"/>
    <row r="795" ht="15.75" customHeight="1" s="35"/>
    <row r="796" ht="15.75" customHeight="1" s="35"/>
    <row r="797" ht="15.75" customHeight="1" s="35"/>
    <row r="798" ht="15.75" customHeight="1" s="35"/>
    <row r="799" ht="15.75" customHeight="1" s="35"/>
    <row r="800" ht="15.75" customHeight="1" s="35"/>
    <row r="801" ht="15.75" customHeight="1" s="35"/>
    <row r="802" ht="15.75" customHeight="1" s="35"/>
    <row r="803" ht="15.75" customHeight="1" s="35"/>
    <row r="804" ht="15.75" customHeight="1" s="35"/>
    <row r="805" ht="15.75" customHeight="1" s="35"/>
    <row r="806" ht="15.75" customHeight="1" s="35"/>
    <row r="807" ht="15.75" customHeight="1" s="35"/>
    <row r="808" ht="15.75" customHeight="1" s="35"/>
    <row r="809" ht="15.75" customHeight="1" s="35"/>
    <row r="810" ht="15.75" customHeight="1" s="35"/>
    <row r="811" ht="15.75" customHeight="1" s="35"/>
    <row r="812" ht="15.75" customHeight="1" s="35"/>
    <row r="813" ht="15.75" customHeight="1" s="35"/>
    <row r="814" ht="15.75" customHeight="1" s="35"/>
    <row r="815" ht="15.75" customHeight="1" s="35"/>
    <row r="816" ht="15.75" customHeight="1" s="35"/>
    <row r="817" ht="15.75" customHeight="1" s="35"/>
    <row r="818" ht="15.75" customHeight="1" s="35"/>
    <row r="819" ht="15.75" customHeight="1" s="35"/>
    <row r="820" ht="15.75" customHeight="1" s="35"/>
    <row r="821" ht="15.75" customHeight="1" s="35"/>
    <row r="822" ht="15.75" customHeight="1" s="35"/>
    <row r="823" ht="15.75" customHeight="1" s="35"/>
    <row r="824" ht="15.75" customHeight="1" s="35"/>
    <row r="825" ht="15.75" customHeight="1" s="35"/>
    <row r="826" ht="15.75" customHeight="1" s="35"/>
    <row r="827" ht="15.75" customHeight="1" s="35"/>
    <row r="828" ht="15.75" customHeight="1" s="35"/>
    <row r="829" ht="15.75" customHeight="1" s="35"/>
    <row r="830" ht="15.75" customHeight="1" s="35"/>
    <row r="831" ht="15.75" customHeight="1" s="35"/>
    <row r="832" ht="15.75" customHeight="1" s="35"/>
    <row r="833" ht="15.75" customHeight="1" s="35"/>
    <row r="834" ht="15.75" customHeight="1" s="35"/>
    <row r="835" ht="15.75" customHeight="1" s="35"/>
    <row r="836" ht="15.75" customHeight="1" s="35"/>
    <row r="837" ht="15.75" customHeight="1" s="35"/>
    <row r="838" ht="15.75" customHeight="1" s="35"/>
    <row r="839" ht="15.75" customHeight="1" s="35"/>
    <row r="840" ht="15.75" customHeight="1" s="35"/>
    <row r="841" ht="15.75" customHeight="1" s="35"/>
    <row r="842" ht="15.75" customHeight="1" s="35"/>
    <row r="843" ht="15.75" customHeight="1" s="35"/>
    <row r="844" ht="15.75" customHeight="1" s="35"/>
    <row r="845" ht="15.75" customHeight="1" s="35"/>
    <row r="846" ht="15.75" customHeight="1" s="35"/>
    <row r="847" ht="15.75" customHeight="1" s="35"/>
    <row r="848" ht="15.75" customHeight="1" s="35"/>
    <row r="849" ht="15.75" customHeight="1" s="35"/>
    <row r="850" ht="15.75" customHeight="1" s="35"/>
    <row r="851" ht="15.75" customHeight="1" s="35"/>
    <row r="852" ht="15.75" customHeight="1" s="35"/>
    <row r="853" ht="15.75" customHeight="1" s="35"/>
    <row r="854" ht="15.75" customHeight="1" s="35"/>
    <row r="855" ht="15.75" customHeight="1" s="35"/>
    <row r="856" ht="15.75" customHeight="1" s="35"/>
    <row r="857" ht="15.75" customHeight="1" s="35"/>
    <row r="858" ht="15.75" customHeight="1" s="35"/>
    <row r="859" ht="15.75" customHeight="1" s="35"/>
    <row r="860" ht="15.75" customHeight="1" s="35"/>
    <row r="861" ht="15.75" customHeight="1" s="35"/>
    <row r="862" ht="15.75" customHeight="1" s="35"/>
    <row r="863" ht="15.75" customHeight="1" s="35"/>
    <row r="864" ht="15.75" customHeight="1" s="35"/>
    <row r="865" ht="15.75" customHeight="1" s="35"/>
    <row r="866" ht="15.75" customHeight="1" s="35"/>
    <row r="867" ht="15.75" customHeight="1" s="35"/>
    <row r="868" ht="15.75" customHeight="1" s="35"/>
    <row r="869" ht="15.75" customHeight="1" s="35"/>
    <row r="870" ht="15.75" customHeight="1" s="35"/>
    <row r="871" ht="15.75" customHeight="1" s="35"/>
    <row r="872" ht="15.75" customHeight="1" s="35"/>
    <row r="873" ht="15.75" customHeight="1" s="35"/>
    <row r="874" ht="15.75" customHeight="1" s="35"/>
    <row r="875" ht="15.75" customHeight="1" s="35"/>
    <row r="876" ht="15.75" customHeight="1" s="35"/>
    <row r="877" ht="15.75" customHeight="1" s="35"/>
    <row r="878" ht="15.75" customHeight="1" s="35"/>
    <row r="879" ht="15.75" customHeight="1" s="35"/>
    <row r="880" ht="15.75" customHeight="1" s="35"/>
    <row r="881" ht="15.75" customHeight="1" s="35"/>
    <row r="882" ht="15.75" customHeight="1" s="35"/>
    <row r="883" ht="15.75" customHeight="1" s="35"/>
    <row r="884" ht="15.75" customHeight="1" s="35"/>
    <row r="885" ht="15.75" customHeight="1" s="35"/>
    <row r="886" ht="15.75" customHeight="1" s="35"/>
    <row r="887" ht="15.75" customHeight="1" s="35"/>
    <row r="888" ht="15.75" customHeight="1" s="35"/>
    <row r="889" ht="15.75" customHeight="1" s="35"/>
    <row r="890" ht="15.75" customHeight="1" s="35"/>
    <row r="891" ht="15.75" customHeight="1" s="35"/>
    <row r="892" ht="15.75" customHeight="1" s="35"/>
    <row r="893" ht="15.75" customHeight="1" s="35"/>
    <row r="894" ht="15.75" customHeight="1" s="35"/>
    <row r="895" ht="15.75" customHeight="1" s="35"/>
    <row r="896" ht="15.75" customHeight="1" s="35"/>
    <row r="897" ht="15.75" customHeight="1" s="35"/>
    <row r="898" ht="15.75" customHeight="1" s="35"/>
    <row r="899" ht="15.75" customHeight="1" s="35"/>
    <row r="900" ht="15.75" customHeight="1" s="35"/>
    <row r="901" ht="15.75" customHeight="1" s="35"/>
    <row r="902" ht="15.75" customHeight="1" s="35"/>
    <row r="903" ht="15.75" customHeight="1" s="35"/>
    <row r="904" ht="15.75" customHeight="1" s="35"/>
    <row r="905" ht="15.75" customHeight="1" s="35"/>
    <row r="906" ht="15.75" customHeight="1" s="35"/>
    <row r="907" ht="15.75" customHeight="1" s="35"/>
    <row r="908" ht="15.75" customHeight="1" s="35"/>
    <row r="909" ht="15.75" customHeight="1" s="35"/>
    <row r="910" ht="15.75" customHeight="1" s="35"/>
    <row r="911" ht="15.75" customHeight="1" s="35"/>
    <row r="912" ht="15.75" customHeight="1" s="35"/>
    <row r="913" ht="15.75" customHeight="1" s="35"/>
    <row r="914" ht="15.75" customHeight="1" s="35"/>
    <row r="915" ht="15.75" customHeight="1" s="35"/>
    <row r="916" ht="15.75" customHeight="1" s="35"/>
    <row r="917" ht="15.75" customHeight="1" s="35"/>
    <row r="918" ht="15.75" customHeight="1" s="35"/>
    <row r="919" ht="15.75" customHeight="1" s="35"/>
    <row r="920" ht="15.75" customHeight="1" s="35"/>
    <row r="921" ht="15.75" customHeight="1" s="35"/>
    <row r="922" ht="15.75" customHeight="1" s="35"/>
    <row r="923" ht="15.75" customHeight="1" s="35"/>
    <row r="924" ht="15.75" customHeight="1" s="35"/>
    <row r="925" ht="15.75" customHeight="1" s="35"/>
    <row r="926" ht="15.75" customHeight="1" s="35"/>
    <row r="927" ht="15.75" customHeight="1" s="35"/>
    <row r="928" ht="15.75" customHeight="1" s="35"/>
    <row r="929" ht="15.75" customHeight="1" s="35"/>
    <row r="930" ht="15.75" customHeight="1" s="35"/>
    <row r="931" ht="15.75" customHeight="1" s="35"/>
    <row r="932" ht="15.75" customHeight="1" s="35"/>
    <row r="933" ht="15.75" customHeight="1" s="35"/>
    <row r="934" ht="15.75" customHeight="1" s="35"/>
    <row r="935" ht="15.75" customHeight="1" s="35"/>
    <row r="936" ht="15.75" customHeight="1" s="35"/>
    <row r="937" ht="15.75" customHeight="1" s="35"/>
    <row r="938" ht="15.75" customHeight="1" s="35"/>
    <row r="939" ht="15.75" customHeight="1" s="35"/>
    <row r="940" ht="15.75" customHeight="1" s="35"/>
    <row r="941" ht="15.75" customHeight="1" s="35"/>
    <row r="942" ht="15.75" customHeight="1" s="35"/>
    <row r="943" ht="15.75" customHeight="1" s="35"/>
    <row r="944" ht="15.75" customHeight="1" s="35"/>
    <row r="945" ht="15.75" customHeight="1" s="35"/>
    <row r="946" ht="15.75" customHeight="1" s="35"/>
    <row r="947" ht="15.75" customHeight="1" s="35"/>
    <row r="948" ht="15.75" customHeight="1" s="35"/>
    <row r="949" ht="15.75" customHeight="1" s="35"/>
    <row r="950" ht="15.75" customHeight="1" s="35"/>
    <row r="951" ht="15.75" customHeight="1" s="35"/>
    <row r="952" ht="15.75" customHeight="1" s="35"/>
    <row r="953" ht="15.75" customHeight="1" s="35"/>
    <row r="954" ht="15.75" customHeight="1" s="35"/>
    <row r="955" ht="15.75" customHeight="1" s="35"/>
    <row r="956" ht="15.75" customHeight="1" s="35"/>
    <row r="957" ht="15.75" customHeight="1" s="35"/>
    <row r="958" ht="15.75" customHeight="1" s="35"/>
    <row r="959" ht="15.75" customHeight="1" s="35"/>
    <row r="960" ht="15.75" customHeight="1" s="35"/>
    <row r="961" ht="15.75" customHeight="1" s="35"/>
    <row r="962" ht="15.75" customHeight="1" s="35"/>
    <row r="963" ht="15.75" customHeight="1" s="35"/>
    <row r="964" ht="15.75" customHeight="1" s="35"/>
    <row r="965" ht="15.75" customHeight="1" s="35"/>
    <row r="966" ht="15.75" customHeight="1" s="35"/>
    <row r="967" ht="15.75" customHeight="1" s="35"/>
    <row r="968" ht="15.75" customHeight="1" s="35"/>
    <row r="969" ht="15.75" customHeight="1" s="35"/>
    <row r="970" ht="15.75" customHeight="1" s="35"/>
    <row r="971" ht="15.75" customHeight="1" s="35"/>
    <row r="972" ht="15.75" customHeight="1" s="35"/>
    <row r="973" ht="15.75" customHeight="1" s="35"/>
    <row r="974" ht="15.75" customHeight="1" s="35"/>
    <row r="975" ht="15.75" customHeight="1" s="35"/>
    <row r="976" ht="15.75" customHeight="1" s="35"/>
    <row r="977" ht="15.75" customHeight="1" s="35"/>
    <row r="978" ht="15.75" customHeight="1" s="35"/>
    <row r="979" ht="15.75" customHeight="1" s="35"/>
    <row r="980" ht="15.75" customHeight="1" s="35"/>
    <row r="981" ht="15.75" customHeight="1" s="35"/>
    <row r="982" ht="15.75" customHeight="1" s="35"/>
    <row r="983" ht="15.75" customHeight="1" s="35"/>
    <row r="984" ht="15.75" customHeight="1" s="35"/>
    <row r="985" ht="15.75" customHeight="1" s="35"/>
    <row r="986" ht="15.75" customHeight="1" s="35"/>
    <row r="987" ht="15.75" customHeight="1" s="35"/>
    <row r="988" ht="15.75" customHeight="1" s="35"/>
    <row r="989" ht="15.75" customHeight="1" s="35"/>
    <row r="990" ht="15.75" customHeight="1" s="35"/>
    <row r="991" ht="15.75" customHeight="1" s="35"/>
    <row r="992" ht="15.75" customHeight="1" s="35"/>
    <row r="993" ht="15.75" customHeight="1" s="35"/>
    <row r="994" ht="15.75" customHeight="1" s="35"/>
    <row r="995" ht="15.75" customHeight="1" s="35"/>
    <row r="996" ht="15.75" customHeight="1" s="35"/>
    <row r="997" ht="15.75" customHeight="1" s="35"/>
    <row r="998" ht="15.75" customHeight="1" s="35"/>
    <row r="999" ht="15.75" customHeight="1" s="35"/>
    <row r="1000" ht="15.75" customHeight="1" s="35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0" workbookViewId="0">
      <selection activeCell="A1" sqref="A1"/>
    </sheetView>
  </sheetViews>
  <sheetFormatPr baseColWidth="8" defaultColWidth="14.43" defaultRowHeight="15" customHeight="1"/>
  <cols>
    <col width="28" customWidth="1" style="35" min="1" max="1"/>
    <col width="20" customWidth="1" style="35" min="2" max="2"/>
    <col width="8.710000000000001" customWidth="1" style="35" min="3" max="3"/>
    <col width="14" customWidth="1" style="35" min="4" max="4"/>
    <col width="12" customWidth="1" style="35" min="5" max="5"/>
    <col width="22" customWidth="1" style="35" min="6" max="6"/>
    <col width="12" customWidth="1" style="35" min="7" max="7"/>
    <col width="8.710000000000001" customWidth="1" style="35" min="8" max="26"/>
  </cols>
  <sheetData>
    <row r="1">
      <c r="A1" s="1" t="inlineStr">
        <is>
          <t>Pop-up Dashboard (auto from Outings + Sales)</t>
        </is>
      </c>
    </row>
    <row r="3">
      <c r="A3" s="3" t="inlineStr">
        <is>
          <t>Key totals</t>
        </is>
      </c>
      <c r="B3" s="4" t="n"/>
      <c r="D3" s="3" t="inlineStr">
        <is>
          <t>Top outings by gross sales</t>
        </is>
      </c>
    </row>
    <row r="4">
      <c r="A4" s="5" t="inlineStr">
        <is>
          <t>Total outings logged</t>
        </is>
      </c>
      <c r="B4" s="5">
        <f>COUNTA(Outings!A2:A500)</f>
        <v/>
      </c>
      <c r="D4" s="6" t="inlineStr">
        <is>
          <t>Outing_ID</t>
        </is>
      </c>
      <c r="E4" s="6" t="inlineStr">
        <is>
          <t>Date</t>
        </is>
      </c>
      <c r="F4" s="6" t="inlineStr">
        <is>
          <t>Venue</t>
        </is>
      </c>
      <c r="G4" s="6" t="inlineStr">
        <is>
          <t>Gross</t>
        </is>
      </c>
    </row>
    <row r="5">
      <c r="A5" s="5" t="inlineStr">
        <is>
          <t>Total transactions</t>
        </is>
      </c>
      <c r="B5" s="7">
        <f>SUM(Outings!S2:S500)</f>
        <v/>
      </c>
      <c r="D5" s="8">
        <f>IF($G5="","",INDEX(Outings!$A$2:$A$500, MATCH($G5, Outings!$T$2:$T$500, 0)))</f>
        <v/>
      </c>
      <c r="E5" s="9">
        <f>IF($D5="","",INDEX(Outings!$B$2:$B$500, MATCH($D5, Outings!$A$2:$A$500, 0)))</f>
        <v/>
      </c>
      <c r="F5" s="8">
        <f>IF($D5="","",INDEX(Outings!$H$2:$H$500, MATCH($D5, Outings!$A$2:$A$500, 0)))</f>
        <v/>
      </c>
      <c r="G5" s="10">
        <f>IFERROR(LARGE(Outings!$T$2:$T$500,1),"")</f>
        <v/>
      </c>
    </row>
    <row r="6">
      <c r="A6" s="5" t="inlineStr">
        <is>
          <t>Gross sales</t>
        </is>
      </c>
      <c r="B6" s="11">
        <f>SUM(Outings!T2:T500)</f>
        <v/>
      </c>
      <c r="D6" s="8">
        <f>IF($G6="","",INDEX(Outings!$A$2:$A$500, MATCH($G6, Outings!$T$2:$T$500, 0)))</f>
        <v/>
      </c>
      <c r="E6" s="9">
        <f>IF($D6="","",INDEX(Outings!$B$2:$B$500, MATCH($D6, Outings!$A$2:$A$500, 0)))</f>
        <v/>
      </c>
      <c r="F6" s="8">
        <f>IF($D6="","",INDEX(Outings!$H$2:$H$500, MATCH($D6, Outings!$A$2:$A$500, 0)))</f>
        <v/>
      </c>
      <c r="G6" s="10">
        <f>IFERROR(LARGE(Outings!$T$2:$T$500,2),"")</f>
        <v/>
      </c>
    </row>
    <row r="7">
      <c r="A7" s="5" t="inlineStr">
        <is>
          <t>Discounts (manual)</t>
        </is>
      </c>
      <c r="B7" s="11">
        <f>SUM(Outings!U2:U500)</f>
        <v/>
      </c>
      <c r="D7" s="8">
        <f>IF($G7="","",INDEX(Outings!$A$2:$A$500, MATCH($G7, Outings!$T$2:$T$500, 0)))</f>
        <v/>
      </c>
      <c r="E7" s="9">
        <f>IF($D7="","",INDEX(Outings!$B$2:$B$500, MATCH($D7, Outings!$A$2:$A$500, 0)))</f>
        <v/>
      </c>
      <c r="F7" s="8">
        <f>IF($D7="","",INDEX(Outings!$H$2:$H$500, MATCH($D7, Outings!$A$2:$A$500, 0)))</f>
        <v/>
      </c>
      <c r="G7" s="10">
        <f>IFERROR(LARGE(Outings!$T$2:$T$500,3),"")</f>
        <v/>
      </c>
    </row>
    <row r="8">
      <c r="A8" s="5" t="inlineStr">
        <is>
          <t>Tax collected</t>
        </is>
      </c>
      <c r="B8" s="11">
        <f>SUM(Outings!V2:V500)</f>
        <v/>
      </c>
      <c r="D8" s="8">
        <f>IF($G8="","",INDEX(Outings!$A$2:$A$500, MATCH($G8, Outings!$T$2:$T$500, 0)))</f>
        <v/>
      </c>
      <c r="E8" s="9">
        <f>IF($D8="","",INDEX(Outings!$B$2:$B$500, MATCH($D8, Outings!$A$2:$A$500, 0)))</f>
        <v/>
      </c>
      <c r="F8" s="8">
        <f>IF($D8="","",INDEX(Outings!$H$2:$H$500, MATCH($D8, Outings!$A$2:$A$500, 0)))</f>
        <v/>
      </c>
      <c r="G8" s="10">
        <f>IFERROR(LARGE(Outings!$T$2:$T$500,4),"")</f>
        <v/>
      </c>
    </row>
    <row r="9">
      <c r="A9" s="5" t="inlineStr">
        <is>
          <t>Fees (booth/table)</t>
        </is>
      </c>
      <c r="B9" s="11">
        <f>SUM(Outings!W2:W500)</f>
        <v/>
      </c>
      <c r="D9" s="8">
        <f>IF($G9="","",INDEX(Outings!$A$2:$A$500, MATCH($G9, Outings!$T$2:$T$500, 0)))</f>
        <v/>
      </c>
      <c r="E9" s="9">
        <f>IF($D9="","",INDEX(Outings!$B$2:$B$500, MATCH($D9, Outings!$A$2:$A$500, 0)))</f>
        <v/>
      </c>
      <c r="F9" s="8">
        <f>IF($D9="","",INDEX(Outings!$H$2:$H$500, MATCH($D9, Outings!$A$2:$A$500, 0)))</f>
        <v/>
      </c>
      <c r="G9" s="10">
        <f>IFERROR(LARGE(Outings!$T$2:$T$500,5),"")</f>
        <v/>
      </c>
    </row>
    <row r="10">
      <c r="A10" s="5" t="inlineStr">
        <is>
          <t>Travel/Parking</t>
        </is>
      </c>
      <c r="B10" s="11">
        <f>SUM(Outings!X2:X500)</f>
        <v/>
      </c>
      <c r="D10" s="8">
        <f>IF($G10="","",INDEX(Outings!$A$2:$A$500, MATCH($G10, Outings!$T$2:$T$500, 0)))</f>
        <v/>
      </c>
      <c r="E10" s="9">
        <f>IF($D10="","",INDEX(Outings!$B$2:$B$500, MATCH($D10, Outings!$A$2:$A$500, 0)))</f>
        <v/>
      </c>
      <c r="F10" s="8">
        <f>IF($D10="","",INDEX(Outings!$H$2:$H$500, MATCH($D10, Outings!$A$2:$A$500, 0)))</f>
        <v/>
      </c>
      <c r="G10" s="10">
        <f>IFERROR(LARGE(Outings!$T$2:$T$500,6),"")</f>
        <v/>
      </c>
    </row>
    <row r="11">
      <c r="A11" s="5" t="inlineStr">
        <is>
          <t>Supplies</t>
        </is>
      </c>
      <c r="B11" s="11">
        <f>SUM(Outings!Y2:Y500)</f>
        <v/>
      </c>
      <c r="D11" s="8">
        <f>IF($G11="","",INDEX(Outings!$A$2:$A$500, MATCH($G11, Outings!$T$2:$T$500, 0)))</f>
        <v/>
      </c>
      <c r="E11" s="9">
        <f>IF($D11="","",INDEX(Outings!$B$2:$B$500, MATCH($D11, Outings!$A$2:$A$500, 0)))</f>
        <v/>
      </c>
      <c r="F11" s="8">
        <f>IF($D11="","",INDEX(Outings!$H$2:$H$500, MATCH($D11, Outings!$A$2:$A$500, 0)))</f>
        <v/>
      </c>
      <c r="G11" s="10">
        <f>IFERROR(LARGE(Outings!$T$2:$T$500,7),"")</f>
        <v/>
      </c>
    </row>
    <row r="12">
      <c r="A12" s="5" t="inlineStr">
        <is>
          <t>Net profit (after costs)</t>
        </is>
      </c>
      <c r="B12" s="11">
        <f>SUM(Outings!Z2:Z500)</f>
        <v/>
      </c>
      <c r="D12" s="8">
        <f>IF($G12="","",INDEX(Outings!$A$2:$A$500, MATCH($G12, Outings!$T$2:$T$500, 0)))</f>
        <v/>
      </c>
      <c r="E12" s="9">
        <f>IF($D12="","",INDEX(Outings!$B$2:$B$500, MATCH($D12, Outings!$A$2:$A$500, 0)))</f>
        <v/>
      </c>
      <c r="F12" s="8">
        <f>IF($D12="","",INDEX(Outings!$H$2:$H$500, MATCH($D12, Outings!$A$2:$A$500, 0)))</f>
        <v/>
      </c>
      <c r="G12" s="10">
        <f>IFERROR(LARGE(Outings!$T$2:$T$500,8),"")</f>
        <v/>
      </c>
    </row>
    <row r="13">
      <c r="A13" s="5" t="inlineStr">
        <is>
          <t>Avg gross per outing</t>
        </is>
      </c>
      <c r="B13" s="11">
        <f>IFERROR(SUM(Outings!T2:T500)/COUNTA(Outings!A2:A500),0)</f>
        <v/>
      </c>
      <c r="D13" s="8">
        <f>IF($G13="","",INDEX(Outings!$A$2:$A$500, MATCH($G13, Outings!$T$2:$T$500, 0)))</f>
        <v/>
      </c>
      <c r="E13" s="9">
        <f>IF($D13="","",INDEX(Outings!$B$2:$B$500, MATCH($D13, Outings!$A$2:$A$500, 0)))</f>
        <v/>
      </c>
      <c r="F13" s="8">
        <f>IF($D13="","",INDEX(Outings!$H$2:$H$500, MATCH($D13, Outings!$A$2:$A$500, 0)))</f>
        <v/>
      </c>
      <c r="G13" s="10">
        <f>IFERROR(LARGE(Outings!$T$2:$T$500,9),"")</f>
        <v/>
      </c>
    </row>
    <row r="14">
      <c r="A14" s="5" t="inlineStr">
        <is>
          <t>Avg transactions per outing</t>
        </is>
      </c>
      <c r="B14" s="12">
        <f>IFERROR(SUM(Outings!S2:S500)/COUNTA(Outings!A2:A500),0)</f>
        <v/>
      </c>
      <c r="D14" s="8">
        <f>IF($G14="","",INDEX(Outings!$A$2:$A$500, MATCH($G14, Outings!$T$2:$T$500, 0)))</f>
        <v/>
      </c>
      <c r="E14" s="9">
        <f>IF($D14="","",INDEX(Outings!$B$2:$B$500, MATCH($D14, Outings!$A$2:$A$500, 0)))</f>
        <v/>
      </c>
      <c r="F14" s="8">
        <f>IF($D14="","",INDEX(Outings!$H$2:$H$500, MATCH($D14, Outings!$A$2:$A$500, 0)))</f>
        <v/>
      </c>
      <c r="G14" s="10">
        <f>IFERROR(LARGE(Outings!$T$2:$T$500,10),"")</f>
        <v/>
      </c>
    </row>
    <row r="21" ht="15.75" customHeight="1" s="35"/>
    <row r="22" ht="15.75" customHeight="1" s="35"/>
    <row r="23" ht="15.75" customHeight="1" s="35"/>
    <row r="24" ht="15.75" customHeight="1" s="35"/>
    <row r="25" ht="15.75" customHeight="1" s="35"/>
    <row r="26" ht="15.75" customHeight="1" s="35"/>
    <row r="27" ht="15.75" customHeight="1" s="35"/>
    <row r="28" ht="15.75" customHeight="1" s="35"/>
    <row r="29" ht="15.75" customHeight="1" s="35"/>
    <row r="30" ht="15.75" customHeight="1" s="35"/>
    <row r="31" ht="15.75" customHeight="1" s="35"/>
    <row r="32" ht="15.75" customHeight="1" s="35"/>
    <row r="33" ht="15.75" customHeight="1" s="35"/>
    <row r="34" ht="15.75" customHeight="1" s="35"/>
    <row r="35" ht="15.75" customHeight="1" s="35"/>
    <row r="36" ht="15.75" customHeight="1" s="35"/>
    <row r="37" ht="15.75" customHeight="1" s="35"/>
    <row r="38" ht="15.75" customHeight="1" s="35"/>
    <row r="39" ht="15.75" customHeight="1" s="35"/>
    <row r="40" ht="15.75" customHeight="1" s="35"/>
    <row r="41" ht="15.75" customHeight="1" s="35"/>
    <row r="42" ht="15.75" customHeight="1" s="35"/>
    <row r="43" ht="15.75" customHeight="1" s="35"/>
    <row r="44" ht="15.75" customHeight="1" s="35"/>
    <row r="45" ht="15.75" customHeight="1" s="35"/>
    <row r="46" ht="15.75" customHeight="1" s="35"/>
    <row r="47" ht="15.75" customHeight="1" s="35"/>
    <row r="48" ht="15.75" customHeight="1" s="35"/>
    <row r="49" ht="15.75" customHeight="1" s="35"/>
    <row r="50" ht="15.75" customHeight="1" s="35"/>
    <row r="51" ht="15.75" customHeight="1" s="35"/>
    <row r="52" ht="15.75" customHeight="1" s="35"/>
    <row r="53" ht="15.75" customHeight="1" s="35"/>
    <row r="54" ht="15.75" customHeight="1" s="35"/>
    <row r="55" ht="15.75" customHeight="1" s="35"/>
    <row r="56" ht="15.75" customHeight="1" s="35"/>
    <row r="57" ht="15.75" customHeight="1" s="35"/>
    <row r="58" ht="15.75" customHeight="1" s="35"/>
    <row r="59" ht="15.75" customHeight="1" s="35"/>
    <row r="60" ht="15.75" customHeight="1" s="35"/>
    <row r="61" ht="15.75" customHeight="1" s="35"/>
    <row r="62" ht="15.75" customHeight="1" s="35"/>
    <row r="63" ht="15.75" customHeight="1" s="35"/>
    <row r="64" ht="15.75" customHeight="1" s="35"/>
    <row r="65" ht="15.75" customHeight="1" s="35"/>
    <row r="66" ht="15.75" customHeight="1" s="35"/>
    <row r="67" ht="15.75" customHeight="1" s="35"/>
    <row r="68" ht="15.75" customHeight="1" s="35"/>
    <row r="69" ht="15.75" customHeight="1" s="35"/>
    <row r="70" ht="15.75" customHeight="1" s="35"/>
    <row r="71" ht="15.75" customHeight="1" s="35"/>
    <row r="72" ht="15.75" customHeight="1" s="35"/>
    <row r="73" ht="15.75" customHeight="1" s="35"/>
    <row r="74" ht="15.75" customHeight="1" s="35"/>
    <row r="75" ht="15.75" customHeight="1" s="35"/>
    <row r="76" ht="15.75" customHeight="1" s="35"/>
    <row r="77" ht="15.75" customHeight="1" s="35"/>
    <row r="78" ht="15.75" customHeight="1" s="35"/>
    <row r="79" ht="15.75" customHeight="1" s="35"/>
    <row r="80" ht="15.75" customHeight="1" s="35"/>
    <row r="81" ht="15.75" customHeight="1" s="35"/>
    <row r="82" ht="15.75" customHeight="1" s="35"/>
    <row r="83" ht="15.75" customHeight="1" s="35"/>
    <row r="84" ht="15.75" customHeight="1" s="35"/>
    <row r="85" ht="15.75" customHeight="1" s="35"/>
    <row r="86" ht="15.75" customHeight="1" s="35"/>
    <row r="87" ht="15.75" customHeight="1" s="35"/>
    <row r="88" ht="15.75" customHeight="1" s="35"/>
    <row r="89" ht="15.75" customHeight="1" s="35"/>
    <row r="90" ht="15.75" customHeight="1" s="35"/>
    <row r="91" ht="15.75" customHeight="1" s="35"/>
    <row r="92" ht="15.75" customHeight="1" s="35"/>
    <row r="93" ht="15.75" customHeight="1" s="35"/>
    <row r="94" ht="15.75" customHeight="1" s="35"/>
    <row r="95" ht="15.75" customHeight="1" s="35"/>
    <row r="96" ht="15.75" customHeight="1" s="35"/>
    <row r="97" ht="15.75" customHeight="1" s="35"/>
    <row r="98" ht="15.75" customHeight="1" s="35"/>
    <row r="99" ht="15.75" customHeight="1" s="35"/>
    <row r="100" ht="15.75" customHeight="1" s="35"/>
    <row r="101" ht="15.75" customHeight="1" s="35"/>
    <row r="102" ht="15.75" customHeight="1" s="35"/>
    <row r="103" ht="15.75" customHeight="1" s="35"/>
    <row r="104" ht="15.75" customHeight="1" s="35"/>
    <row r="105" ht="15.75" customHeight="1" s="35"/>
    <row r="106" ht="15.75" customHeight="1" s="35"/>
    <row r="107" ht="15.75" customHeight="1" s="35"/>
    <row r="108" ht="15.75" customHeight="1" s="35"/>
    <row r="109" ht="15.75" customHeight="1" s="35"/>
    <row r="110" ht="15.75" customHeight="1" s="35"/>
    <row r="111" ht="15.75" customHeight="1" s="35"/>
    <row r="112" ht="15.75" customHeight="1" s="35"/>
    <row r="113" ht="15.75" customHeight="1" s="35"/>
    <row r="114" ht="15.75" customHeight="1" s="35"/>
    <row r="115" ht="15.75" customHeight="1" s="35"/>
    <row r="116" ht="15.75" customHeight="1" s="35"/>
    <row r="117" ht="15.75" customHeight="1" s="35"/>
    <row r="118" ht="15.75" customHeight="1" s="35"/>
    <row r="119" ht="15.75" customHeight="1" s="35"/>
    <row r="120" ht="15.75" customHeight="1" s="35"/>
    <row r="121" ht="15.75" customHeight="1" s="35"/>
    <row r="122" ht="15.75" customHeight="1" s="35"/>
    <row r="123" ht="15.75" customHeight="1" s="35"/>
    <row r="124" ht="15.75" customHeight="1" s="35"/>
    <row r="125" ht="15.75" customHeight="1" s="35"/>
    <row r="126" ht="15.75" customHeight="1" s="35"/>
    <row r="127" ht="15.75" customHeight="1" s="35"/>
    <row r="128" ht="15.75" customHeight="1" s="35"/>
    <row r="129" ht="15.75" customHeight="1" s="35"/>
    <row r="130" ht="15.75" customHeight="1" s="35"/>
    <row r="131" ht="15.75" customHeight="1" s="35"/>
    <row r="132" ht="15.75" customHeight="1" s="35"/>
    <row r="133" ht="15.75" customHeight="1" s="35"/>
    <row r="134" ht="15.75" customHeight="1" s="35"/>
    <row r="135" ht="15.75" customHeight="1" s="35"/>
    <row r="136" ht="15.75" customHeight="1" s="35"/>
    <row r="137" ht="15.75" customHeight="1" s="35"/>
    <row r="138" ht="15.75" customHeight="1" s="35"/>
    <row r="139" ht="15.75" customHeight="1" s="35"/>
    <row r="140" ht="15.75" customHeight="1" s="35"/>
    <row r="141" ht="15.75" customHeight="1" s="35"/>
    <row r="142" ht="15.75" customHeight="1" s="35"/>
    <row r="143" ht="15.75" customHeight="1" s="35"/>
    <row r="144" ht="15.75" customHeight="1" s="35"/>
    <row r="145" ht="15.75" customHeight="1" s="35"/>
    <row r="146" ht="15.75" customHeight="1" s="35"/>
    <row r="147" ht="15.75" customHeight="1" s="35"/>
    <row r="148" ht="15.75" customHeight="1" s="35"/>
    <row r="149" ht="15.75" customHeight="1" s="35"/>
    <row r="150" ht="15.75" customHeight="1" s="35"/>
    <row r="151" ht="15.75" customHeight="1" s="35"/>
    <row r="152" ht="15.75" customHeight="1" s="35"/>
    <row r="153" ht="15.75" customHeight="1" s="35"/>
    <row r="154" ht="15.75" customHeight="1" s="35"/>
    <row r="155" ht="15.75" customHeight="1" s="35"/>
    <row r="156" ht="15.75" customHeight="1" s="35"/>
    <row r="157" ht="15.75" customHeight="1" s="35"/>
    <row r="158" ht="15.75" customHeight="1" s="35"/>
    <row r="159" ht="15.75" customHeight="1" s="35"/>
    <row r="160" ht="15.75" customHeight="1" s="35"/>
    <row r="161" ht="15.75" customHeight="1" s="35"/>
    <row r="162" ht="15.75" customHeight="1" s="35"/>
    <row r="163" ht="15.75" customHeight="1" s="35"/>
    <row r="164" ht="15.75" customHeight="1" s="35"/>
    <row r="165" ht="15.75" customHeight="1" s="35"/>
    <row r="166" ht="15.75" customHeight="1" s="35"/>
    <row r="167" ht="15.75" customHeight="1" s="35"/>
    <row r="168" ht="15.75" customHeight="1" s="35"/>
    <row r="169" ht="15.75" customHeight="1" s="35"/>
    <row r="170" ht="15.75" customHeight="1" s="35"/>
    <row r="171" ht="15.75" customHeight="1" s="35"/>
    <row r="172" ht="15.75" customHeight="1" s="35"/>
    <row r="173" ht="15.75" customHeight="1" s="35"/>
    <row r="174" ht="15.75" customHeight="1" s="35"/>
    <row r="175" ht="15.75" customHeight="1" s="35"/>
    <row r="176" ht="15.75" customHeight="1" s="35"/>
    <row r="177" ht="15.75" customHeight="1" s="35"/>
    <row r="178" ht="15.75" customHeight="1" s="35"/>
    <row r="179" ht="15.75" customHeight="1" s="35"/>
    <row r="180" ht="15.75" customHeight="1" s="35"/>
    <row r="181" ht="15.75" customHeight="1" s="35"/>
    <row r="182" ht="15.75" customHeight="1" s="35"/>
    <row r="183" ht="15.75" customHeight="1" s="35"/>
    <row r="184" ht="15.75" customHeight="1" s="35"/>
    <row r="185" ht="15.75" customHeight="1" s="35"/>
    <row r="186" ht="15.75" customHeight="1" s="35"/>
    <row r="187" ht="15.75" customHeight="1" s="35"/>
    <row r="188" ht="15.75" customHeight="1" s="35"/>
    <row r="189" ht="15.75" customHeight="1" s="35"/>
    <row r="190" ht="15.75" customHeight="1" s="35"/>
    <row r="191" ht="15.75" customHeight="1" s="35"/>
    <row r="192" ht="15.75" customHeight="1" s="35"/>
    <row r="193" ht="15.75" customHeight="1" s="35"/>
    <row r="194" ht="15.75" customHeight="1" s="35"/>
    <row r="195" ht="15.75" customHeight="1" s="35"/>
    <row r="196" ht="15.75" customHeight="1" s="35"/>
    <row r="197" ht="15.75" customHeight="1" s="35"/>
    <row r="198" ht="15.75" customHeight="1" s="35"/>
    <row r="199" ht="15.75" customHeight="1" s="35"/>
    <row r="200" ht="15.75" customHeight="1" s="35"/>
    <row r="201" ht="15.75" customHeight="1" s="35"/>
    <row r="202" ht="15.75" customHeight="1" s="35"/>
    <row r="203" ht="15.75" customHeight="1" s="35"/>
    <row r="204" ht="15.75" customHeight="1" s="35"/>
    <row r="205" ht="15.75" customHeight="1" s="35"/>
    <row r="206" ht="15.75" customHeight="1" s="35"/>
    <row r="207" ht="15.75" customHeight="1" s="35"/>
    <row r="208" ht="15.75" customHeight="1" s="35"/>
    <row r="209" ht="15.75" customHeight="1" s="35"/>
    <row r="210" ht="15.75" customHeight="1" s="35"/>
    <row r="211" ht="15.75" customHeight="1" s="35"/>
    <row r="212" ht="15.75" customHeight="1" s="35"/>
    <row r="213" ht="15.75" customHeight="1" s="35"/>
    <row r="214" ht="15.75" customHeight="1" s="35"/>
    <row r="215" ht="15.75" customHeight="1" s="35"/>
    <row r="216" ht="15.75" customHeight="1" s="35"/>
    <row r="217" ht="15.75" customHeight="1" s="35"/>
    <row r="218" ht="15.75" customHeight="1" s="35"/>
    <row r="219" ht="15.75" customHeight="1" s="35"/>
    <row r="220" ht="15.75" customHeight="1" s="35"/>
    <row r="221" ht="15.75" customHeight="1" s="35"/>
    <row r="222" ht="15.75" customHeight="1" s="35"/>
    <row r="223" ht="15.75" customHeight="1" s="35"/>
    <row r="224" ht="15.75" customHeight="1" s="35"/>
    <row r="225" ht="15.75" customHeight="1" s="35"/>
    <row r="226" ht="15.75" customHeight="1" s="35"/>
    <row r="227" ht="15.75" customHeight="1" s="35"/>
    <row r="228" ht="15.75" customHeight="1" s="35"/>
    <row r="229" ht="15.75" customHeight="1" s="35"/>
    <row r="230" ht="15.75" customHeight="1" s="35"/>
    <row r="231" ht="15.75" customHeight="1" s="35"/>
    <row r="232" ht="15.75" customHeight="1" s="35"/>
    <row r="233" ht="15.75" customHeight="1" s="35"/>
    <row r="234" ht="15.75" customHeight="1" s="35"/>
    <row r="235" ht="15.75" customHeight="1" s="35"/>
    <row r="236" ht="15.75" customHeight="1" s="35"/>
    <row r="237" ht="15.75" customHeight="1" s="35"/>
    <row r="238" ht="15.75" customHeight="1" s="35"/>
    <row r="239" ht="15.75" customHeight="1" s="35"/>
    <row r="240" ht="15.75" customHeight="1" s="35"/>
    <row r="241" ht="15.75" customHeight="1" s="35"/>
    <row r="242" ht="15.75" customHeight="1" s="35"/>
    <row r="243" ht="15.75" customHeight="1" s="35"/>
    <row r="244" ht="15.75" customHeight="1" s="35"/>
    <row r="245" ht="15.75" customHeight="1" s="35"/>
    <row r="246" ht="15.75" customHeight="1" s="35"/>
    <row r="247" ht="15.75" customHeight="1" s="35"/>
    <row r="248" ht="15.75" customHeight="1" s="35"/>
    <row r="249" ht="15.75" customHeight="1" s="35"/>
    <row r="250" ht="15.75" customHeight="1" s="35"/>
    <row r="251" ht="15.75" customHeight="1" s="35"/>
    <row r="252" ht="15.75" customHeight="1" s="35"/>
    <row r="253" ht="15.75" customHeight="1" s="35"/>
    <row r="254" ht="15.75" customHeight="1" s="35"/>
    <row r="255" ht="15.75" customHeight="1" s="35"/>
    <row r="256" ht="15.75" customHeight="1" s="35"/>
    <row r="257" ht="15.75" customHeight="1" s="35"/>
    <row r="258" ht="15.75" customHeight="1" s="35"/>
    <row r="259" ht="15.75" customHeight="1" s="35"/>
    <row r="260" ht="15.75" customHeight="1" s="35"/>
    <row r="261" ht="15.75" customHeight="1" s="35"/>
    <row r="262" ht="15.75" customHeight="1" s="35"/>
    <row r="263" ht="15.75" customHeight="1" s="35"/>
    <row r="264" ht="15.75" customHeight="1" s="35"/>
    <row r="265" ht="15.75" customHeight="1" s="35"/>
    <row r="266" ht="15.75" customHeight="1" s="35"/>
    <row r="267" ht="15.75" customHeight="1" s="35"/>
    <row r="268" ht="15.75" customHeight="1" s="35"/>
    <row r="269" ht="15.75" customHeight="1" s="35"/>
    <row r="270" ht="15.75" customHeight="1" s="35"/>
    <row r="271" ht="15.75" customHeight="1" s="35"/>
    <row r="272" ht="15.75" customHeight="1" s="35"/>
    <row r="273" ht="15.75" customHeight="1" s="35"/>
    <row r="274" ht="15.75" customHeight="1" s="35"/>
    <row r="275" ht="15.75" customHeight="1" s="35"/>
    <row r="276" ht="15.75" customHeight="1" s="35"/>
    <row r="277" ht="15.75" customHeight="1" s="35"/>
    <row r="278" ht="15.75" customHeight="1" s="35"/>
    <row r="279" ht="15.75" customHeight="1" s="35"/>
    <row r="280" ht="15.75" customHeight="1" s="35"/>
    <row r="281" ht="15.75" customHeight="1" s="35"/>
    <row r="282" ht="15.75" customHeight="1" s="35"/>
    <row r="283" ht="15.75" customHeight="1" s="35"/>
    <row r="284" ht="15.75" customHeight="1" s="35"/>
    <row r="285" ht="15.75" customHeight="1" s="35"/>
    <row r="286" ht="15.75" customHeight="1" s="35"/>
    <row r="287" ht="15.75" customHeight="1" s="35"/>
    <row r="288" ht="15.75" customHeight="1" s="35"/>
    <row r="289" ht="15.75" customHeight="1" s="35"/>
    <row r="290" ht="15.75" customHeight="1" s="35"/>
    <row r="291" ht="15.75" customHeight="1" s="35"/>
    <row r="292" ht="15.75" customHeight="1" s="35"/>
    <row r="293" ht="15.75" customHeight="1" s="35"/>
    <row r="294" ht="15.75" customHeight="1" s="35"/>
    <row r="295" ht="15.75" customHeight="1" s="35"/>
    <row r="296" ht="15.75" customHeight="1" s="35"/>
    <row r="297" ht="15.75" customHeight="1" s="35"/>
    <row r="298" ht="15.75" customHeight="1" s="35"/>
    <row r="299" ht="15.75" customHeight="1" s="35"/>
    <row r="300" ht="15.75" customHeight="1" s="35"/>
    <row r="301" ht="15.75" customHeight="1" s="35"/>
    <row r="302" ht="15.75" customHeight="1" s="35"/>
    <row r="303" ht="15.75" customHeight="1" s="35"/>
    <row r="304" ht="15.75" customHeight="1" s="35"/>
    <row r="305" ht="15.75" customHeight="1" s="35"/>
    <row r="306" ht="15.75" customHeight="1" s="35"/>
    <row r="307" ht="15.75" customHeight="1" s="35"/>
    <row r="308" ht="15.75" customHeight="1" s="35"/>
    <row r="309" ht="15.75" customHeight="1" s="35"/>
    <row r="310" ht="15.75" customHeight="1" s="35"/>
    <row r="311" ht="15.75" customHeight="1" s="35"/>
    <row r="312" ht="15.75" customHeight="1" s="35"/>
    <row r="313" ht="15.75" customHeight="1" s="35"/>
    <row r="314" ht="15.75" customHeight="1" s="35"/>
    <row r="315" ht="15.75" customHeight="1" s="35"/>
    <row r="316" ht="15.75" customHeight="1" s="35"/>
    <row r="317" ht="15.75" customHeight="1" s="35"/>
    <row r="318" ht="15.75" customHeight="1" s="35"/>
    <row r="319" ht="15.75" customHeight="1" s="35"/>
    <row r="320" ht="15.75" customHeight="1" s="35"/>
    <row r="321" ht="15.75" customHeight="1" s="35"/>
    <row r="322" ht="15.75" customHeight="1" s="35"/>
    <row r="323" ht="15.75" customHeight="1" s="35"/>
    <row r="324" ht="15.75" customHeight="1" s="35"/>
    <row r="325" ht="15.75" customHeight="1" s="35"/>
    <row r="326" ht="15.75" customHeight="1" s="35"/>
    <row r="327" ht="15.75" customHeight="1" s="35"/>
    <row r="328" ht="15.75" customHeight="1" s="35"/>
    <row r="329" ht="15.75" customHeight="1" s="35"/>
    <row r="330" ht="15.75" customHeight="1" s="35"/>
    <row r="331" ht="15.75" customHeight="1" s="35"/>
    <row r="332" ht="15.75" customHeight="1" s="35"/>
    <row r="333" ht="15.75" customHeight="1" s="35"/>
    <row r="334" ht="15.75" customHeight="1" s="35"/>
    <row r="335" ht="15.75" customHeight="1" s="35"/>
    <row r="336" ht="15.75" customHeight="1" s="35"/>
    <row r="337" ht="15.75" customHeight="1" s="35"/>
    <row r="338" ht="15.75" customHeight="1" s="35"/>
    <row r="339" ht="15.75" customHeight="1" s="35"/>
    <row r="340" ht="15.75" customHeight="1" s="35"/>
    <row r="341" ht="15.75" customHeight="1" s="35"/>
    <row r="342" ht="15.75" customHeight="1" s="35"/>
    <row r="343" ht="15.75" customHeight="1" s="35"/>
    <row r="344" ht="15.75" customHeight="1" s="35"/>
    <row r="345" ht="15.75" customHeight="1" s="35"/>
    <row r="346" ht="15.75" customHeight="1" s="35"/>
    <row r="347" ht="15.75" customHeight="1" s="35"/>
    <row r="348" ht="15.75" customHeight="1" s="35"/>
    <row r="349" ht="15.75" customHeight="1" s="35"/>
    <row r="350" ht="15.75" customHeight="1" s="35"/>
    <row r="351" ht="15.75" customHeight="1" s="35"/>
    <row r="352" ht="15.75" customHeight="1" s="35"/>
    <row r="353" ht="15.75" customHeight="1" s="35"/>
    <row r="354" ht="15.75" customHeight="1" s="35"/>
    <row r="355" ht="15.75" customHeight="1" s="35"/>
    <row r="356" ht="15.75" customHeight="1" s="35"/>
    <row r="357" ht="15.75" customHeight="1" s="35"/>
    <row r="358" ht="15.75" customHeight="1" s="35"/>
    <row r="359" ht="15.75" customHeight="1" s="35"/>
    <row r="360" ht="15.75" customHeight="1" s="35"/>
    <row r="361" ht="15.75" customHeight="1" s="35"/>
    <row r="362" ht="15.75" customHeight="1" s="35"/>
    <row r="363" ht="15.75" customHeight="1" s="35"/>
    <row r="364" ht="15.75" customHeight="1" s="35"/>
    <row r="365" ht="15.75" customHeight="1" s="35"/>
    <row r="366" ht="15.75" customHeight="1" s="35"/>
    <row r="367" ht="15.75" customHeight="1" s="35"/>
    <row r="368" ht="15.75" customHeight="1" s="35"/>
    <row r="369" ht="15.75" customHeight="1" s="35"/>
    <row r="370" ht="15.75" customHeight="1" s="35"/>
    <row r="371" ht="15.75" customHeight="1" s="35"/>
    <row r="372" ht="15.75" customHeight="1" s="35"/>
    <row r="373" ht="15.75" customHeight="1" s="35"/>
    <row r="374" ht="15.75" customHeight="1" s="35"/>
    <row r="375" ht="15.75" customHeight="1" s="35"/>
    <row r="376" ht="15.75" customHeight="1" s="35"/>
    <row r="377" ht="15.75" customHeight="1" s="35"/>
    <row r="378" ht="15.75" customHeight="1" s="35"/>
    <row r="379" ht="15.75" customHeight="1" s="35"/>
    <row r="380" ht="15.75" customHeight="1" s="35"/>
    <row r="381" ht="15.75" customHeight="1" s="35"/>
    <row r="382" ht="15.75" customHeight="1" s="35"/>
    <row r="383" ht="15.75" customHeight="1" s="35"/>
    <row r="384" ht="15.75" customHeight="1" s="35"/>
    <row r="385" ht="15.75" customHeight="1" s="35"/>
    <row r="386" ht="15.75" customHeight="1" s="35"/>
    <row r="387" ht="15.75" customHeight="1" s="35"/>
    <row r="388" ht="15.75" customHeight="1" s="35"/>
    <row r="389" ht="15.75" customHeight="1" s="35"/>
    <row r="390" ht="15.75" customHeight="1" s="35"/>
    <row r="391" ht="15.75" customHeight="1" s="35"/>
    <row r="392" ht="15.75" customHeight="1" s="35"/>
    <row r="393" ht="15.75" customHeight="1" s="35"/>
    <row r="394" ht="15.75" customHeight="1" s="35"/>
    <row r="395" ht="15.75" customHeight="1" s="35"/>
    <row r="396" ht="15.75" customHeight="1" s="35"/>
    <row r="397" ht="15.75" customHeight="1" s="35"/>
    <row r="398" ht="15.75" customHeight="1" s="35"/>
    <row r="399" ht="15.75" customHeight="1" s="35"/>
    <row r="400" ht="15.75" customHeight="1" s="35"/>
    <row r="401" ht="15.75" customHeight="1" s="35"/>
    <row r="402" ht="15.75" customHeight="1" s="35"/>
    <row r="403" ht="15.75" customHeight="1" s="35"/>
    <row r="404" ht="15.75" customHeight="1" s="35"/>
    <row r="405" ht="15.75" customHeight="1" s="35"/>
    <row r="406" ht="15.75" customHeight="1" s="35"/>
    <row r="407" ht="15.75" customHeight="1" s="35"/>
    <row r="408" ht="15.75" customHeight="1" s="35"/>
    <row r="409" ht="15.75" customHeight="1" s="35"/>
    <row r="410" ht="15.75" customHeight="1" s="35"/>
    <row r="411" ht="15.75" customHeight="1" s="35"/>
    <row r="412" ht="15.75" customHeight="1" s="35"/>
    <row r="413" ht="15.75" customHeight="1" s="35"/>
    <row r="414" ht="15.75" customHeight="1" s="35"/>
    <row r="415" ht="15.75" customHeight="1" s="35"/>
    <row r="416" ht="15.75" customHeight="1" s="35"/>
    <row r="417" ht="15.75" customHeight="1" s="35"/>
    <row r="418" ht="15.75" customHeight="1" s="35"/>
    <row r="419" ht="15.75" customHeight="1" s="35"/>
    <row r="420" ht="15.75" customHeight="1" s="35"/>
    <row r="421" ht="15.75" customHeight="1" s="35"/>
    <row r="422" ht="15.75" customHeight="1" s="35"/>
    <row r="423" ht="15.75" customHeight="1" s="35"/>
    <row r="424" ht="15.75" customHeight="1" s="35"/>
    <row r="425" ht="15.75" customHeight="1" s="35"/>
    <row r="426" ht="15.75" customHeight="1" s="35"/>
    <row r="427" ht="15.75" customHeight="1" s="35"/>
    <row r="428" ht="15.75" customHeight="1" s="35"/>
    <row r="429" ht="15.75" customHeight="1" s="35"/>
    <row r="430" ht="15.75" customHeight="1" s="35"/>
    <row r="431" ht="15.75" customHeight="1" s="35"/>
    <row r="432" ht="15.75" customHeight="1" s="35"/>
    <row r="433" ht="15.75" customHeight="1" s="35"/>
    <row r="434" ht="15.75" customHeight="1" s="35"/>
    <row r="435" ht="15.75" customHeight="1" s="35"/>
    <row r="436" ht="15.75" customHeight="1" s="35"/>
    <row r="437" ht="15.75" customHeight="1" s="35"/>
    <row r="438" ht="15.75" customHeight="1" s="35"/>
    <row r="439" ht="15.75" customHeight="1" s="35"/>
    <row r="440" ht="15.75" customHeight="1" s="35"/>
    <row r="441" ht="15.75" customHeight="1" s="35"/>
    <row r="442" ht="15.75" customHeight="1" s="35"/>
    <row r="443" ht="15.75" customHeight="1" s="35"/>
    <row r="444" ht="15.75" customHeight="1" s="35"/>
    <row r="445" ht="15.75" customHeight="1" s="35"/>
    <row r="446" ht="15.75" customHeight="1" s="35"/>
    <row r="447" ht="15.75" customHeight="1" s="35"/>
    <row r="448" ht="15.75" customHeight="1" s="35"/>
    <row r="449" ht="15.75" customHeight="1" s="35"/>
    <row r="450" ht="15.75" customHeight="1" s="35"/>
    <row r="451" ht="15.75" customHeight="1" s="35"/>
    <row r="452" ht="15.75" customHeight="1" s="35"/>
    <row r="453" ht="15.75" customHeight="1" s="35"/>
    <row r="454" ht="15.75" customHeight="1" s="35"/>
    <row r="455" ht="15.75" customHeight="1" s="35"/>
    <row r="456" ht="15.75" customHeight="1" s="35"/>
    <row r="457" ht="15.75" customHeight="1" s="35"/>
    <row r="458" ht="15.75" customHeight="1" s="35"/>
    <row r="459" ht="15.75" customHeight="1" s="35"/>
    <row r="460" ht="15.75" customHeight="1" s="35"/>
    <row r="461" ht="15.75" customHeight="1" s="35"/>
    <row r="462" ht="15.75" customHeight="1" s="35"/>
    <row r="463" ht="15.75" customHeight="1" s="35"/>
    <row r="464" ht="15.75" customHeight="1" s="35"/>
    <row r="465" ht="15.75" customHeight="1" s="35"/>
    <row r="466" ht="15.75" customHeight="1" s="35"/>
    <row r="467" ht="15.75" customHeight="1" s="35"/>
    <row r="468" ht="15.75" customHeight="1" s="35"/>
    <row r="469" ht="15.75" customHeight="1" s="35"/>
    <row r="470" ht="15.75" customHeight="1" s="35"/>
    <row r="471" ht="15.75" customHeight="1" s="35"/>
    <row r="472" ht="15.75" customHeight="1" s="35"/>
    <row r="473" ht="15.75" customHeight="1" s="35"/>
    <row r="474" ht="15.75" customHeight="1" s="35"/>
    <row r="475" ht="15.75" customHeight="1" s="35"/>
    <row r="476" ht="15.75" customHeight="1" s="35"/>
    <row r="477" ht="15.75" customHeight="1" s="35"/>
    <row r="478" ht="15.75" customHeight="1" s="35"/>
    <row r="479" ht="15.75" customHeight="1" s="35"/>
    <row r="480" ht="15.75" customHeight="1" s="35"/>
    <row r="481" ht="15.75" customHeight="1" s="35"/>
    <row r="482" ht="15.75" customHeight="1" s="35"/>
    <row r="483" ht="15.75" customHeight="1" s="35"/>
    <row r="484" ht="15.75" customHeight="1" s="35"/>
    <row r="485" ht="15.75" customHeight="1" s="35"/>
    <row r="486" ht="15.75" customHeight="1" s="35"/>
    <row r="487" ht="15.75" customHeight="1" s="35"/>
    <row r="488" ht="15.75" customHeight="1" s="35"/>
    <row r="489" ht="15.75" customHeight="1" s="35"/>
    <row r="490" ht="15.75" customHeight="1" s="35"/>
    <row r="491" ht="15.75" customHeight="1" s="35"/>
    <row r="492" ht="15.75" customHeight="1" s="35"/>
    <row r="493" ht="15.75" customHeight="1" s="35"/>
    <row r="494" ht="15.75" customHeight="1" s="35"/>
    <row r="495" ht="15.75" customHeight="1" s="35"/>
    <row r="496" ht="15.75" customHeight="1" s="35"/>
    <row r="497" ht="15.75" customHeight="1" s="35"/>
    <row r="498" ht="15.75" customHeight="1" s="35"/>
    <row r="499" ht="15.75" customHeight="1" s="35"/>
    <row r="500" ht="15.75" customHeight="1" s="35"/>
    <row r="501" ht="15.75" customHeight="1" s="35"/>
    <row r="502" ht="15.75" customHeight="1" s="35"/>
    <row r="503" ht="15.75" customHeight="1" s="35"/>
    <row r="504" ht="15.75" customHeight="1" s="35"/>
    <row r="505" ht="15.75" customHeight="1" s="35"/>
    <row r="506" ht="15.75" customHeight="1" s="35"/>
    <row r="507" ht="15.75" customHeight="1" s="35"/>
    <row r="508" ht="15.75" customHeight="1" s="35"/>
    <row r="509" ht="15.75" customHeight="1" s="35"/>
    <row r="510" ht="15.75" customHeight="1" s="35"/>
    <row r="511" ht="15.75" customHeight="1" s="35"/>
    <row r="512" ht="15.75" customHeight="1" s="35"/>
    <row r="513" ht="15.75" customHeight="1" s="35"/>
    <row r="514" ht="15.75" customHeight="1" s="35"/>
    <row r="515" ht="15.75" customHeight="1" s="35"/>
    <row r="516" ht="15.75" customHeight="1" s="35"/>
    <row r="517" ht="15.75" customHeight="1" s="35"/>
    <row r="518" ht="15.75" customHeight="1" s="35"/>
    <row r="519" ht="15.75" customHeight="1" s="35"/>
    <row r="520" ht="15.75" customHeight="1" s="35"/>
    <row r="521" ht="15.75" customHeight="1" s="35"/>
    <row r="522" ht="15.75" customHeight="1" s="35"/>
    <row r="523" ht="15.75" customHeight="1" s="35"/>
    <row r="524" ht="15.75" customHeight="1" s="35"/>
    <row r="525" ht="15.75" customHeight="1" s="35"/>
    <row r="526" ht="15.75" customHeight="1" s="35"/>
    <row r="527" ht="15.75" customHeight="1" s="35"/>
    <row r="528" ht="15.75" customHeight="1" s="35"/>
    <row r="529" ht="15.75" customHeight="1" s="35"/>
    <row r="530" ht="15.75" customHeight="1" s="35"/>
    <row r="531" ht="15.75" customHeight="1" s="35"/>
    <row r="532" ht="15.75" customHeight="1" s="35"/>
    <row r="533" ht="15.75" customHeight="1" s="35"/>
    <row r="534" ht="15.75" customHeight="1" s="35"/>
    <row r="535" ht="15.75" customHeight="1" s="35"/>
    <row r="536" ht="15.75" customHeight="1" s="35"/>
    <row r="537" ht="15.75" customHeight="1" s="35"/>
    <row r="538" ht="15.75" customHeight="1" s="35"/>
    <row r="539" ht="15.75" customHeight="1" s="35"/>
    <row r="540" ht="15.75" customHeight="1" s="35"/>
    <row r="541" ht="15.75" customHeight="1" s="35"/>
    <row r="542" ht="15.75" customHeight="1" s="35"/>
    <row r="543" ht="15.75" customHeight="1" s="35"/>
    <row r="544" ht="15.75" customHeight="1" s="35"/>
    <row r="545" ht="15.75" customHeight="1" s="35"/>
    <row r="546" ht="15.75" customHeight="1" s="35"/>
    <row r="547" ht="15.75" customHeight="1" s="35"/>
    <row r="548" ht="15.75" customHeight="1" s="35"/>
    <row r="549" ht="15.75" customHeight="1" s="35"/>
    <row r="550" ht="15.75" customHeight="1" s="35"/>
    <row r="551" ht="15.75" customHeight="1" s="35"/>
    <row r="552" ht="15.75" customHeight="1" s="35"/>
    <row r="553" ht="15.75" customHeight="1" s="35"/>
    <row r="554" ht="15.75" customHeight="1" s="35"/>
    <row r="555" ht="15.75" customHeight="1" s="35"/>
    <row r="556" ht="15.75" customHeight="1" s="35"/>
    <row r="557" ht="15.75" customHeight="1" s="35"/>
    <row r="558" ht="15.75" customHeight="1" s="35"/>
    <row r="559" ht="15.75" customHeight="1" s="35"/>
    <row r="560" ht="15.75" customHeight="1" s="35"/>
    <row r="561" ht="15.75" customHeight="1" s="35"/>
    <row r="562" ht="15.75" customHeight="1" s="35"/>
    <row r="563" ht="15.75" customHeight="1" s="35"/>
    <row r="564" ht="15.75" customHeight="1" s="35"/>
    <row r="565" ht="15.75" customHeight="1" s="35"/>
    <row r="566" ht="15.75" customHeight="1" s="35"/>
    <row r="567" ht="15.75" customHeight="1" s="35"/>
    <row r="568" ht="15.75" customHeight="1" s="35"/>
    <row r="569" ht="15.75" customHeight="1" s="35"/>
    <row r="570" ht="15.75" customHeight="1" s="35"/>
    <row r="571" ht="15.75" customHeight="1" s="35"/>
    <row r="572" ht="15.75" customHeight="1" s="35"/>
    <row r="573" ht="15.75" customHeight="1" s="35"/>
    <row r="574" ht="15.75" customHeight="1" s="35"/>
    <row r="575" ht="15.75" customHeight="1" s="35"/>
    <row r="576" ht="15.75" customHeight="1" s="35"/>
    <row r="577" ht="15.75" customHeight="1" s="35"/>
    <row r="578" ht="15.75" customHeight="1" s="35"/>
    <row r="579" ht="15.75" customHeight="1" s="35"/>
    <row r="580" ht="15.75" customHeight="1" s="35"/>
    <row r="581" ht="15.75" customHeight="1" s="35"/>
    <row r="582" ht="15.75" customHeight="1" s="35"/>
    <row r="583" ht="15.75" customHeight="1" s="35"/>
    <row r="584" ht="15.75" customHeight="1" s="35"/>
    <row r="585" ht="15.75" customHeight="1" s="35"/>
    <row r="586" ht="15.75" customHeight="1" s="35"/>
    <row r="587" ht="15.75" customHeight="1" s="35"/>
    <row r="588" ht="15.75" customHeight="1" s="35"/>
    <row r="589" ht="15.75" customHeight="1" s="35"/>
    <row r="590" ht="15.75" customHeight="1" s="35"/>
    <row r="591" ht="15.75" customHeight="1" s="35"/>
    <row r="592" ht="15.75" customHeight="1" s="35"/>
    <row r="593" ht="15.75" customHeight="1" s="35"/>
    <row r="594" ht="15.75" customHeight="1" s="35"/>
    <row r="595" ht="15.75" customHeight="1" s="35"/>
    <row r="596" ht="15.75" customHeight="1" s="35"/>
    <row r="597" ht="15.75" customHeight="1" s="35"/>
    <row r="598" ht="15.75" customHeight="1" s="35"/>
    <row r="599" ht="15.75" customHeight="1" s="35"/>
    <row r="600" ht="15.75" customHeight="1" s="35"/>
    <row r="601" ht="15.75" customHeight="1" s="35"/>
    <row r="602" ht="15.75" customHeight="1" s="35"/>
    <row r="603" ht="15.75" customHeight="1" s="35"/>
    <row r="604" ht="15.75" customHeight="1" s="35"/>
    <row r="605" ht="15.75" customHeight="1" s="35"/>
    <row r="606" ht="15.75" customHeight="1" s="35"/>
    <row r="607" ht="15.75" customHeight="1" s="35"/>
    <row r="608" ht="15.75" customHeight="1" s="35"/>
    <row r="609" ht="15.75" customHeight="1" s="35"/>
    <row r="610" ht="15.75" customHeight="1" s="35"/>
    <row r="611" ht="15.75" customHeight="1" s="35"/>
    <row r="612" ht="15.75" customHeight="1" s="35"/>
    <row r="613" ht="15.75" customHeight="1" s="35"/>
    <row r="614" ht="15.75" customHeight="1" s="35"/>
    <row r="615" ht="15.75" customHeight="1" s="35"/>
    <row r="616" ht="15.75" customHeight="1" s="35"/>
    <row r="617" ht="15.75" customHeight="1" s="35"/>
    <row r="618" ht="15.75" customHeight="1" s="35"/>
    <row r="619" ht="15.75" customHeight="1" s="35"/>
    <row r="620" ht="15.75" customHeight="1" s="35"/>
    <row r="621" ht="15.75" customHeight="1" s="35"/>
    <row r="622" ht="15.75" customHeight="1" s="35"/>
    <row r="623" ht="15.75" customHeight="1" s="35"/>
    <row r="624" ht="15.75" customHeight="1" s="35"/>
    <row r="625" ht="15.75" customHeight="1" s="35"/>
    <row r="626" ht="15.75" customHeight="1" s="35"/>
    <row r="627" ht="15.75" customHeight="1" s="35"/>
    <row r="628" ht="15.75" customHeight="1" s="35"/>
    <row r="629" ht="15.75" customHeight="1" s="35"/>
    <row r="630" ht="15.75" customHeight="1" s="35"/>
    <row r="631" ht="15.75" customHeight="1" s="35"/>
    <row r="632" ht="15.75" customHeight="1" s="35"/>
    <row r="633" ht="15.75" customHeight="1" s="35"/>
    <row r="634" ht="15.75" customHeight="1" s="35"/>
    <row r="635" ht="15.75" customHeight="1" s="35"/>
    <row r="636" ht="15.75" customHeight="1" s="35"/>
    <row r="637" ht="15.75" customHeight="1" s="35"/>
    <row r="638" ht="15.75" customHeight="1" s="35"/>
    <row r="639" ht="15.75" customHeight="1" s="35"/>
    <row r="640" ht="15.75" customHeight="1" s="35"/>
    <row r="641" ht="15.75" customHeight="1" s="35"/>
    <row r="642" ht="15.75" customHeight="1" s="35"/>
    <row r="643" ht="15.75" customHeight="1" s="35"/>
    <row r="644" ht="15.75" customHeight="1" s="35"/>
    <row r="645" ht="15.75" customHeight="1" s="35"/>
    <row r="646" ht="15.75" customHeight="1" s="35"/>
    <row r="647" ht="15.75" customHeight="1" s="35"/>
    <row r="648" ht="15.75" customHeight="1" s="35"/>
    <row r="649" ht="15.75" customHeight="1" s="35"/>
    <row r="650" ht="15.75" customHeight="1" s="35"/>
    <row r="651" ht="15.75" customHeight="1" s="35"/>
    <row r="652" ht="15.75" customHeight="1" s="35"/>
    <row r="653" ht="15.75" customHeight="1" s="35"/>
    <row r="654" ht="15.75" customHeight="1" s="35"/>
    <row r="655" ht="15.75" customHeight="1" s="35"/>
    <row r="656" ht="15.75" customHeight="1" s="35"/>
    <row r="657" ht="15.75" customHeight="1" s="35"/>
    <row r="658" ht="15.75" customHeight="1" s="35"/>
    <row r="659" ht="15.75" customHeight="1" s="35"/>
    <row r="660" ht="15.75" customHeight="1" s="35"/>
    <row r="661" ht="15.75" customHeight="1" s="35"/>
    <row r="662" ht="15.75" customHeight="1" s="35"/>
    <row r="663" ht="15.75" customHeight="1" s="35"/>
    <row r="664" ht="15.75" customHeight="1" s="35"/>
    <row r="665" ht="15.75" customHeight="1" s="35"/>
    <row r="666" ht="15.75" customHeight="1" s="35"/>
    <row r="667" ht="15.75" customHeight="1" s="35"/>
    <row r="668" ht="15.75" customHeight="1" s="35"/>
    <row r="669" ht="15.75" customHeight="1" s="35"/>
    <row r="670" ht="15.75" customHeight="1" s="35"/>
    <row r="671" ht="15.75" customHeight="1" s="35"/>
    <row r="672" ht="15.75" customHeight="1" s="35"/>
    <row r="673" ht="15.75" customHeight="1" s="35"/>
    <row r="674" ht="15.75" customHeight="1" s="35"/>
    <row r="675" ht="15.75" customHeight="1" s="35"/>
    <row r="676" ht="15.75" customHeight="1" s="35"/>
    <row r="677" ht="15.75" customHeight="1" s="35"/>
    <row r="678" ht="15.75" customHeight="1" s="35"/>
    <row r="679" ht="15.75" customHeight="1" s="35"/>
    <row r="680" ht="15.75" customHeight="1" s="35"/>
    <row r="681" ht="15.75" customHeight="1" s="35"/>
    <row r="682" ht="15.75" customHeight="1" s="35"/>
    <row r="683" ht="15.75" customHeight="1" s="35"/>
    <row r="684" ht="15.75" customHeight="1" s="35"/>
    <row r="685" ht="15.75" customHeight="1" s="35"/>
    <row r="686" ht="15.75" customHeight="1" s="35"/>
    <row r="687" ht="15.75" customHeight="1" s="35"/>
    <row r="688" ht="15.75" customHeight="1" s="35"/>
    <row r="689" ht="15.75" customHeight="1" s="35"/>
    <row r="690" ht="15.75" customHeight="1" s="35"/>
    <row r="691" ht="15.75" customHeight="1" s="35"/>
    <row r="692" ht="15.75" customHeight="1" s="35"/>
    <row r="693" ht="15.75" customHeight="1" s="35"/>
    <row r="694" ht="15.75" customHeight="1" s="35"/>
    <row r="695" ht="15.75" customHeight="1" s="35"/>
    <row r="696" ht="15.75" customHeight="1" s="35"/>
    <row r="697" ht="15.75" customHeight="1" s="35"/>
    <row r="698" ht="15.75" customHeight="1" s="35"/>
    <row r="699" ht="15.75" customHeight="1" s="35"/>
    <row r="700" ht="15.75" customHeight="1" s="35"/>
    <row r="701" ht="15.75" customHeight="1" s="35"/>
    <row r="702" ht="15.75" customHeight="1" s="35"/>
    <row r="703" ht="15.75" customHeight="1" s="35"/>
    <row r="704" ht="15.75" customHeight="1" s="35"/>
    <row r="705" ht="15.75" customHeight="1" s="35"/>
    <row r="706" ht="15.75" customHeight="1" s="35"/>
    <row r="707" ht="15.75" customHeight="1" s="35"/>
    <row r="708" ht="15.75" customHeight="1" s="35"/>
    <row r="709" ht="15.75" customHeight="1" s="35"/>
    <row r="710" ht="15.75" customHeight="1" s="35"/>
    <row r="711" ht="15.75" customHeight="1" s="35"/>
    <row r="712" ht="15.75" customHeight="1" s="35"/>
    <row r="713" ht="15.75" customHeight="1" s="35"/>
    <row r="714" ht="15.75" customHeight="1" s="35"/>
    <row r="715" ht="15.75" customHeight="1" s="35"/>
    <row r="716" ht="15.75" customHeight="1" s="35"/>
    <row r="717" ht="15.75" customHeight="1" s="35"/>
    <row r="718" ht="15.75" customHeight="1" s="35"/>
    <row r="719" ht="15.75" customHeight="1" s="35"/>
    <row r="720" ht="15.75" customHeight="1" s="35"/>
    <row r="721" ht="15.75" customHeight="1" s="35"/>
    <row r="722" ht="15.75" customHeight="1" s="35"/>
    <row r="723" ht="15.75" customHeight="1" s="35"/>
    <row r="724" ht="15.75" customHeight="1" s="35"/>
    <row r="725" ht="15.75" customHeight="1" s="35"/>
    <row r="726" ht="15.75" customHeight="1" s="35"/>
    <row r="727" ht="15.75" customHeight="1" s="35"/>
    <row r="728" ht="15.75" customHeight="1" s="35"/>
    <row r="729" ht="15.75" customHeight="1" s="35"/>
    <row r="730" ht="15.75" customHeight="1" s="35"/>
    <row r="731" ht="15.75" customHeight="1" s="35"/>
    <row r="732" ht="15.75" customHeight="1" s="35"/>
    <row r="733" ht="15.75" customHeight="1" s="35"/>
    <row r="734" ht="15.75" customHeight="1" s="35"/>
    <row r="735" ht="15.75" customHeight="1" s="35"/>
    <row r="736" ht="15.75" customHeight="1" s="35"/>
    <row r="737" ht="15.75" customHeight="1" s="35"/>
    <row r="738" ht="15.75" customHeight="1" s="35"/>
    <row r="739" ht="15.75" customHeight="1" s="35"/>
    <row r="740" ht="15.75" customHeight="1" s="35"/>
    <row r="741" ht="15.75" customHeight="1" s="35"/>
    <row r="742" ht="15.75" customHeight="1" s="35"/>
    <row r="743" ht="15.75" customHeight="1" s="35"/>
    <row r="744" ht="15.75" customHeight="1" s="35"/>
    <row r="745" ht="15.75" customHeight="1" s="35"/>
    <row r="746" ht="15.75" customHeight="1" s="35"/>
    <row r="747" ht="15.75" customHeight="1" s="35"/>
    <row r="748" ht="15.75" customHeight="1" s="35"/>
    <row r="749" ht="15.75" customHeight="1" s="35"/>
    <row r="750" ht="15.75" customHeight="1" s="35"/>
    <row r="751" ht="15.75" customHeight="1" s="35"/>
    <row r="752" ht="15.75" customHeight="1" s="35"/>
    <row r="753" ht="15.75" customHeight="1" s="35"/>
    <row r="754" ht="15.75" customHeight="1" s="35"/>
    <row r="755" ht="15.75" customHeight="1" s="35"/>
    <row r="756" ht="15.75" customHeight="1" s="35"/>
    <row r="757" ht="15.75" customHeight="1" s="35"/>
    <row r="758" ht="15.75" customHeight="1" s="35"/>
    <row r="759" ht="15.75" customHeight="1" s="35"/>
    <row r="760" ht="15.75" customHeight="1" s="35"/>
    <row r="761" ht="15.75" customHeight="1" s="35"/>
    <row r="762" ht="15.75" customHeight="1" s="35"/>
    <row r="763" ht="15.75" customHeight="1" s="35"/>
    <row r="764" ht="15.75" customHeight="1" s="35"/>
    <row r="765" ht="15.75" customHeight="1" s="35"/>
    <row r="766" ht="15.75" customHeight="1" s="35"/>
    <row r="767" ht="15.75" customHeight="1" s="35"/>
    <row r="768" ht="15.75" customHeight="1" s="35"/>
    <row r="769" ht="15.75" customHeight="1" s="35"/>
    <row r="770" ht="15.75" customHeight="1" s="35"/>
    <row r="771" ht="15.75" customHeight="1" s="35"/>
    <row r="772" ht="15.75" customHeight="1" s="35"/>
    <row r="773" ht="15.75" customHeight="1" s="35"/>
    <row r="774" ht="15.75" customHeight="1" s="35"/>
    <row r="775" ht="15.75" customHeight="1" s="35"/>
    <row r="776" ht="15.75" customHeight="1" s="35"/>
    <row r="777" ht="15.75" customHeight="1" s="35"/>
    <row r="778" ht="15.75" customHeight="1" s="35"/>
    <row r="779" ht="15.75" customHeight="1" s="35"/>
    <row r="780" ht="15.75" customHeight="1" s="35"/>
    <row r="781" ht="15.75" customHeight="1" s="35"/>
    <row r="782" ht="15.75" customHeight="1" s="35"/>
    <row r="783" ht="15.75" customHeight="1" s="35"/>
    <row r="784" ht="15.75" customHeight="1" s="35"/>
    <row r="785" ht="15.75" customHeight="1" s="35"/>
    <row r="786" ht="15.75" customHeight="1" s="35"/>
    <row r="787" ht="15.75" customHeight="1" s="35"/>
    <row r="788" ht="15.75" customHeight="1" s="35"/>
    <row r="789" ht="15.75" customHeight="1" s="35"/>
    <row r="790" ht="15.75" customHeight="1" s="35"/>
    <row r="791" ht="15.75" customHeight="1" s="35"/>
    <row r="792" ht="15.75" customHeight="1" s="35"/>
    <row r="793" ht="15.75" customHeight="1" s="35"/>
    <row r="794" ht="15.75" customHeight="1" s="35"/>
    <row r="795" ht="15.75" customHeight="1" s="35"/>
    <row r="796" ht="15.75" customHeight="1" s="35"/>
    <row r="797" ht="15.75" customHeight="1" s="35"/>
    <row r="798" ht="15.75" customHeight="1" s="35"/>
    <row r="799" ht="15.75" customHeight="1" s="35"/>
    <row r="800" ht="15.75" customHeight="1" s="35"/>
    <row r="801" ht="15.75" customHeight="1" s="35"/>
    <row r="802" ht="15.75" customHeight="1" s="35"/>
    <row r="803" ht="15.75" customHeight="1" s="35"/>
    <row r="804" ht="15.75" customHeight="1" s="35"/>
    <row r="805" ht="15.75" customHeight="1" s="35"/>
    <row r="806" ht="15.75" customHeight="1" s="35"/>
    <row r="807" ht="15.75" customHeight="1" s="35"/>
    <row r="808" ht="15.75" customHeight="1" s="35"/>
    <row r="809" ht="15.75" customHeight="1" s="35"/>
    <row r="810" ht="15.75" customHeight="1" s="35"/>
    <row r="811" ht="15.75" customHeight="1" s="35"/>
    <row r="812" ht="15.75" customHeight="1" s="35"/>
    <row r="813" ht="15.75" customHeight="1" s="35"/>
    <row r="814" ht="15.75" customHeight="1" s="35"/>
    <row r="815" ht="15.75" customHeight="1" s="35"/>
    <row r="816" ht="15.75" customHeight="1" s="35"/>
    <row r="817" ht="15.75" customHeight="1" s="35"/>
    <row r="818" ht="15.75" customHeight="1" s="35"/>
    <row r="819" ht="15.75" customHeight="1" s="35"/>
    <row r="820" ht="15.75" customHeight="1" s="35"/>
    <row r="821" ht="15.75" customHeight="1" s="35"/>
    <row r="822" ht="15.75" customHeight="1" s="35"/>
    <row r="823" ht="15.75" customHeight="1" s="35"/>
    <row r="824" ht="15.75" customHeight="1" s="35"/>
    <row r="825" ht="15.75" customHeight="1" s="35"/>
    <row r="826" ht="15.75" customHeight="1" s="35"/>
    <row r="827" ht="15.75" customHeight="1" s="35"/>
    <row r="828" ht="15.75" customHeight="1" s="35"/>
    <row r="829" ht="15.75" customHeight="1" s="35"/>
    <row r="830" ht="15.75" customHeight="1" s="35"/>
    <row r="831" ht="15.75" customHeight="1" s="35"/>
    <row r="832" ht="15.75" customHeight="1" s="35"/>
    <row r="833" ht="15.75" customHeight="1" s="35"/>
    <row r="834" ht="15.75" customHeight="1" s="35"/>
    <row r="835" ht="15.75" customHeight="1" s="35"/>
    <row r="836" ht="15.75" customHeight="1" s="35"/>
    <row r="837" ht="15.75" customHeight="1" s="35"/>
    <row r="838" ht="15.75" customHeight="1" s="35"/>
    <row r="839" ht="15.75" customHeight="1" s="35"/>
    <row r="840" ht="15.75" customHeight="1" s="35"/>
    <row r="841" ht="15.75" customHeight="1" s="35"/>
    <row r="842" ht="15.75" customHeight="1" s="35"/>
    <row r="843" ht="15.75" customHeight="1" s="35"/>
    <row r="844" ht="15.75" customHeight="1" s="35"/>
    <row r="845" ht="15.75" customHeight="1" s="35"/>
    <row r="846" ht="15.75" customHeight="1" s="35"/>
    <row r="847" ht="15.75" customHeight="1" s="35"/>
    <row r="848" ht="15.75" customHeight="1" s="35"/>
    <row r="849" ht="15.75" customHeight="1" s="35"/>
    <row r="850" ht="15.75" customHeight="1" s="35"/>
    <row r="851" ht="15.75" customHeight="1" s="35"/>
    <row r="852" ht="15.75" customHeight="1" s="35"/>
    <row r="853" ht="15.75" customHeight="1" s="35"/>
    <row r="854" ht="15.75" customHeight="1" s="35"/>
    <row r="855" ht="15.75" customHeight="1" s="35"/>
    <row r="856" ht="15.75" customHeight="1" s="35"/>
    <row r="857" ht="15.75" customHeight="1" s="35"/>
    <row r="858" ht="15.75" customHeight="1" s="35"/>
    <row r="859" ht="15.75" customHeight="1" s="35"/>
    <row r="860" ht="15.75" customHeight="1" s="35"/>
    <row r="861" ht="15.75" customHeight="1" s="35"/>
    <row r="862" ht="15.75" customHeight="1" s="35"/>
    <row r="863" ht="15.75" customHeight="1" s="35"/>
    <row r="864" ht="15.75" customHeight="1" s="35"/>
    <row r="865" ht="15.75" customHeight="1" s="35"/>
    <row r="866" ht="15.75" customHeight="1" s="35"/>
    <row r="867" ht="15.75" customHeight="1" s="35"/>
    <row r="868" ht="15.75" customHeight="1" s="35"/>
    <row r="869" ht="15.75" customHeight="1" s="35"/>
    <row r="870" ht="15.75" customHeight="1" s="35"/>
    <row r="871" ht="15.75" customHeight="1" s="35"/>
    <row r="872" ht="15.75" customHeight="1" s="35"/>
    <row r="873" ht="15.75" customHeight="1" s="35"/>
    <row r="874" ht="15.75" customHeight="1" s="35"/>
    <row r="875" ht="15.75" customHeight="1" s="35"/>
    <row r="876" ht="15.75" customHeight="1" s="35"/>
    <row r="877" ht="15.75" customHeight="1" s="35"/>
    <row r="878" ht="15.75" customHeight="1" s="35"/>
    <row r="879" ht="15.75" customHeight="1" s="35"/>
    <row r="880" ht="15.75" customHeight="1" s="35"/>
    <row r="881" ht="15.75" customHeight="1" s="35"/>
    <row r="882" ht="15.75" customHeight="1" s="35"/>
    <row r="883" ht="15.75" customHeight="1" s="35"/>
    <row r="884" ht="15.75" customHeight="1" s="35"/>
    <row r="885" ht="15.75" customHeight="1" s="35"/>
    <row r="886" ht="15.75" customHeight="1" s="35"/>
    <row r="887" ht="15.75" customHeight="1" s="35"/>
    <row r="888" ht="15.75" customHeight="1" s="35"/>
    <row r="889" ht="15.75" customHeight="1" s="35"/>
    <row r="890" ht="15.75" customHeight="1" s="35"/>
    <row r="891" ht="15.75" customHeight="1" s="35"/>
    <row r="892" ht="15.75" customHeight="1" s="35"/>
    <row r="893" ht="15.75" customHeight="1" s="35"/>
    <row r="894" ht="15.75" customHeight="1" s="35"/>
    <row r="895" ht="15.75" customHeight="1" s="35"/>
    <row r="896" ht="15.75" customHeight="1" s="35"/>
    <row r="897" ht="15.75" customHeight="1" s="35"/>
    <row r="898" ht="15.75" customHeight="1" s="35"/>
    <row r="899" ht="15.75" customHeight="1" s="35"/>
    <row r="900" ht="15.75" customHeight="1" s="35"/>
    <row r="901" ht="15.75" customHeight="1" s="35"/>
    <row r="902" ht="15.75" customHeight="1" s="35"/>
    <row r="903" ht="15.75" customHeight="1" s="35"/>
    <row r="904" ht="15.75" customHeight="1" s="35"/>
    <row r="905" ht="15.75" customHeight="1" s="35"/>
    <row r="906" ht="15.75" customHeight="1" s="35"/>
    <row r="907" ht="15.75" customHeight="1" s="35"/>
    <row r="908" ht="15.75" customHeight="1" s="35"/>
    <row r="909" ht="15.75" customHeight="1" s="35"/>
    <row r="910" ht="15.75" customHeight="1" s="35"/>
    <row r="911" ht="15.75" customHeight="1" s="35"/>
    <row r="912" ht="15.75" customHeight="1" s="35"/>
    <row r="913" ht="15.75" customHeight="1" s="35"/>
    <row r="914" ht="15.75" customHeight="1" s="35"/>
    <row r="915" ht="15.75" customHeight="1" s="35"/>
    <row r="916" ht="15.75" customHeight="1" s="35"/>
    <row r="917" ht="15.75" customHeight="1" s="35"/>
    <row r="918" ht="15.75" customHeight="1" s="35"/>
    <row r="919" ht="15.75" customHeight="1" s="35"/>
    <row r="920" ht="15.75" customHeight="1" s="35"/>
    <row r="921" ht="15.75" customHeight="1" s="35"/>
    <row r="922" ht="15.75" customHeight="1" s="35"/>
    <row r="923" ht="15.75" customHeight="1" s="35"/>
    <row r="924" ht="15.75" customHeight="1" s="35"/>
    <row r="925" ht="15.75" customHeight="1" s="35"/>
    <row r="926" ht="15.75" customHeight="1" s="35"/>
    <row r="927" ht="15.75" customHeight="1" s="35"/>
    <row r="928" ht="15.75" customHeight="1" s="35"/>
    <row r="929" ht="15.75" customHeight="1" s="35"/>
    <row r="930" ht="15.75" customHeight="1" s="35"/>
    <row r="931" ht="15.75" customHeight="1" s="35"/>
    <row r="932" ht="15.75" customHeight="1" s="35"/>
    <row r="933" ht="15.75" customHeight="1" s="35"/>
    <row r="934" ht="15.75" customHeight="1" s="35"/>
    <row r="935" ht="15.75" customHeight="1" s="35"/>
    <row r="936" ht="15.75" customHeight="1" s="35"/>
    <row r="937" ht="15.75" customHeight="1" s="35"/>
    <row r="938" ht="15.75" customHeight="1" s="35"/>
    <row r="939" ht="15.75" customHeight="1" s="35"/>
    <row r="940" ht="15.75" customHeight="1" s="35"/>
    <row r="941" ht="15.75" customHeight="1" s="35"/>
    <row r="942" ht="15.75" customHeight="1" s="35"/>
    <row r="943" ht="15.75" customHeight="1" s="35"/>
    <row r="944" ht="15.75" customHeight="1" s="35"/>
    <row r="945" ht="15.75" customHeight="1" s="35"/>
    <row r="946" ht="15.75" customHeight="1" s="35"/>
    <row r="947" ht="15.75" customHeight="1" s="35"/>
    <row r="948" ht="15.75" customHeight="1" s="35"/>
    <row r="949" ht="15.75" customHeight="1" s="35"/>
    <row r="950" ht="15.75" customHeight="1" s="35"/>
    <row r="951" ht="15.75" customHeight="1" s="35"/>
    <row r="952" ht="15.75" customHeight="1" s="35"/>
    <row r="953" ht="15.75" customHeight="1" s="35"/>
    <row r="954" ht="15.75" customHeight="1" s="35"/>
    <row r="955" ht="15.75" customHeight="1" s="35"/>
    <row r="956" ht="15.75" customHeight="1" s="35"/>
    <row r="957" ht="15.75" customHeight="1" s="35"/>
    <row r="958" ht="15.75" customHeight="1" s="35"/>
    <row r="959" ht="15.75" customHeight="1" s="35"/>
    <row r="960" ht="15.75" customHeight="1" s="35"/>
    <row r="961" ht="15.75" customHeight="1" s="35"/>
    <row r="962" ht="15.75" customHeight="1" s="35"/>
    <row r="963" ht="15.75" customHeight="1" s="35"/>
    <row r="964" ht="15.75" customHeight="1" s="35"/>
    <row r="965" ht="15.75" customHeight="1" s="35"/>
    <row r="966" ht="15.75" customHeight="1" s="35"/>
    <row r="967" ht="15.75" customHeight="1" s="35"/>
    <row r="968" ht="15.75" customHeight="1" s="35"/>
    <row r="969" ht="15.75" customHeight="1" s="35"/>
    <row r="970" ht="15.75" customHeight="1" s="35"/>
    <row r="971" ht="15.75" customHeight="1" s="35"/>
    <row r="972" ht="15.75" customHeight="1" s="35"/>
    <row r="973" ht="15.75" customHeight="1" s="35"/>
    <row r="974" ht="15.75" customHeight="1" s="35"/>
    <row r="975" ht="15.75" customHeight="1" s="35"/>
    <row r="976" ht="15.75" customHeight="1" s="35"/>
    <row r="977" ht="15.75" customHeight="1" s="35"/>
    <row r="978" ht="15.75" customHeight="1" s="35"/>
    <row r="979" ht="15.75" customHeight="1" s="35"/>
    <row r="980" ht="15.75" customHeight="1" s="35"/>
    <row r="981" ht="15.75" customHeight="1" s="35"/>
    <row r="982" ht="15.75" customHeight="1" s="35"/>
    <row r="983" ht="15.75" customHeight="1" s="35"/>
    <row r="984" ht="15.75" customHeight="1" s="35"/>
    <row r="985" ht="15.75" customHeight="1" s="35"/>
    <row r="986" ht="15.75" customHeight="1" s="35"/>
    <row r="987" ht="15.75" customHeight="1" s="35"/>
    <row r="988" ht="15.75" customHeight="1" s="35"/>
    <row r="989" ht="15.75" customHeight="1" s="35"/>
    <row r="990" ht="15.75" customHeight="1" s="35"/>
    <row r="991" ht="15.75" customHeight="1" s="35"/>
    <row r="992" ht="15.75" customHeight="1" s="35"/>
    <row r="993" ht="15.75" customHeight="1" s="35"/>
    <row r="994" ht="15.75" customHeight="1" s="35"/>
    <row r="995" ht="15.75" customHeight="1" s="35"/>
    <row r="996" ht="15.75" customHeight="1" s="35"/>
    <row r="997" ht="15.75" customHeight="1" s="35"/>
    <row r="998" ht="15.75" customHeight="1" s="35"/>
    <row r="999" ht="15.75" customHeight="1" s="35"/>
    <row r="1000" ht="15.75" customHeight="1" s="35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1000"/>
  <sheetViews>
    <sheetView showGridLines="0" workbookViewId="0">
      <pane ySplit="1" topLeftCell="A2" activePane="bottomLeft" state="frozen"/>
      <selection pane="bottomLeft" activeCell="B3" sqref="B3"/>
    </sheetView>
  </sheetViews>
  <sheetFormatPr baseColWidth="8" defaultColWidth="14.43" defaultRowHeight="15" customHeight="1"/>
  <cols>
    <col width="18" customWidth="1" style="35" min="1" max="1"/>
    <col width="12" customWidth="1" style="35" min="2" max="2"/>
    <col width="11" customWidth="1" style="35" min="3" max="4"/>
    <col width="15" customWidth="1" style="35" min="5" max="5"/>
    <col width="16" customWidth="1" style="35" min="6" max="6"/>
    <col width="14" customWidth="1" style="35" min="7" max="7"/>
    <col width="20" customWidth="1" style="35" min="8" max="8"/>
    <col width="24" customWidth="1" style="35" min="9" max="9"/>
    <col width="16" customWidth="1" style="35" min="10" max="10"/>
    <col width="14" customWidth="1" style="35" min="11" max="12"/>
    <col width="12" customWidth="1" style="35" min="13" max="13"/>
    <col width="16" customWidth="1" style="35" min="14" max="15"/>
    <col width="22" customWidth="1" style="35" min="16" max="16"/>
    <col width="18" customWidth="1" style="35" min="17" max="18"/>
    <col width="14" customWidth="1" style="35" min="19" max="20"/>
    <col width="16" customWidth="1" style="35" min="21" max="21"/>
    <col width="14" customWidth="1" style="35" min="22" max="26"/>
    <col width="22" customWidth="1" style="35" min="27" max="28"/>
    <col width="18" customWidth="1" style="35" min="29" max="29"/>
    <col width="22" customWidth="1" style="35" min="30" max="30"/>
  </cols>
  <sheetData>
    <row r="1">
      <c r="A1" s="13" t="inlineStr">
        <is>
          <t>Outing_ID*</t>
        </is>
      </c>
      <c r="B1" s="13" t="inlineStr">
        <is>
          <t>Date*</t>
        </is>
      </c>
      <c r="C1" s="13" t="inlineStr">
        <is>
          <t>Start_Time</t>
        </is>
      </c>
      <c r="D1" s="13" t="inlineStr">
        <is>
          <t>End_Time</t>
        </is>
      </c>
      <c r="E1" s="13" t="inlineStr">
        <is>
          <t>Duration_hrs (auto)</t>
        </is>
      </c>
      <c r="F1" s="13" t="inlineStr">
        <is>
          <t>Day_of_Week (auto)</t>
        </is>
      </c>
      <c r="G1" s="13" t="inlineStr">
        <is>
          <t>City</t>
        </is>
      </c>
      <c r="H1" s="13" t="inlineStr">
        <is>
          <t>Venue/Spot name*</t>
        </is>
      </c>
      <c r="I1" s="13" t="inlineStr">
        <is>
          <t>Area/Address</t>
        </is>
      </c>
      <c r="J1" s="13" t="inlineStr">
        <is>
          <t>Event_Type</t>
        </is>
      </c>
      <c r="K1" s="13" t="inlineStr">
        <is>
          <t>Indoor/Outdoor</t>
        </is>
      </c>
      <c r="L1" s="13" t="inlineStr">
        <is>
          <t>Weather</t>
        </is>
      </c>
      <c r="M1" s="13" t="inlineStr">
        <is>
          <t>Temp_F (optional)</t>
        </is>
      </c>
      <c r="N1" s="13" t="inlineStr">
        <is>
          <t>Foot_Traffic (1-5)</t>
        </is>
      </c>
      <c r="O1" s="13" t="inlineStr">
        <is>
          <t>Audience_Fit (1-5)</t>
        </is>
      </c>
      <c r="P1" s="13" t="inlineStr">
        <is>
          <t>Setup notes</t>
        </is>
      </c>
      <c r="Q1" s="13" t="inlineStr">
        <is>
          <t>Inventory_Brought (#)</t>
        </is>
      </c>
      <c r="R1" s="13" t="inlineStr">
        <is>
          <t>Inventory_Sold (auto)</t>
        </is>
      </c>
      <c r="S1" s="13" t="inlineStr">
        <is>
          <t>Transactions (auto)</t>
        </is>
      </c>
      <c r="T1" s="13" t="inlineStr">
        <is>
          <t>Gross_Sales (auto)</t>
        </is>
      </c>
      <c r="U1" s="13" t="inlineStr">
        <is>
          <t>Discounts (manual)</t>
        </is>
      </c>
      <c r="V1" s="13" t="inlineStr">
        <is>
          <t>Tax_Collected (auto)</t>
        </is>
      </c>
      <c r="W1" s="13" t="inlineStr">
        <is>
          <t>Fees (booth/table)</t>
        </is>
      </c>
      <c r="X1" s="13" t="inlineStr">
        <is>
          <t>Travel/Parking</t>
        </is>
      </c>
      <c r="Y1" s="13" t="inlineStr">
        <is>
          <t>Supplies</t>
        </is>
      </c>
      <c r="Z1" s="13" t="inlineStr">
        <is>
          <t>Net_Profit (auto)</t>
        </is>
      </c>
      <c r="AA1" s="13" t="inlineStr">
        <is>
          <t>Top pieces / what sold</t>
        </is>
      </c>
      <c r="AB1" s="13" t="inlineStr">
        <is>
          <t>Top objections / friction</t>
        </is>
      </c>
      <c r="AC1" s="13" t="inlineStr">
        <is>
          <t>What worked</t>
        </is>
      </c>
      <c r="AD1" s="13" t="inlineStr">
        <is>
          <t>What to change next time</t>
        </is>
      </c>
    </row>
    <row r="2">
      <c r="A2" s="14" t="n"/>
      <c r="B2" s="14" t="n"/>
      <c r="C2" s="15" t="n"/>
      <c r="D2" s="15" t="n"/>
      <c r="E2" s="16">
        <f>IF(AND(C2&lt;&gt;"" , D2&lt;&gt;""), (D2-C2)*24, "")</f>
        <v/>
      </c>
      <c r="F2" s="14">
        <f>IF(B2&lt;&gt;"", TEXT(B2,"ddd"), "")</f>
        <v/>
      </c>
      <c r="G2" s="14" t="n"/>
      <c r="H2" s="14" t="n"/>
      <c r="I2" s="14" t="n"/>
      <c r="J2" s="14" t="n"/>
      <c r="K2" s="14" t="n"/>
      <c r="L2" s="14" t="n"/>
      <c r="M2" s="14" t="n"/>
      <c r="N2" s="14" t="n"/>
      <c r="O2" s="14" t="n"/>
      <c r="P2" s="14" t="n"/>
      <c r="Q2" s="17" t="n"/>
      <c r="R2" s="17">
        <f>IF(A2&lt;&gt;"", SUMIFS(Sales!$K:$K, Sales!$C:$C, A2), "")</f>
        <v/>
      </c>
      <c r="S2" s="17">
        <f>IF(A2&lt;&gt;"", COUNTIF(Sales!$C:$C, A2), "")</f>
        <v/>
      </c>
      <c r="T2" s="18">
        <f>IF(A2&lt;&gt;"", SUMIFS(Sales!$Q:$Q, Sales!$C:$C, A2), "")</f>
        <v/>
      </c>
      <c r="U2" s="18" t="n"/>
      <c r="V2" s="18">
        <f>IF(A2&lt;&gt;"", SUMIFS(Sales!$P:$P, Sales!$C:$C, A2), "")</f>
        <v/>
      </c>
      <c r="W2" s="18" t="n"/>
      <c r="X2" s="18" t="n"/>
      <c r="Y2" s="18" t="n"/>
      <c r="Z2" s="18">
        <f>IF(A2&lt;&gt;"", SUMIFS(Sales!$T:$T, Sales!$C:$C, A2) - (W2+X2+Y2) - U2, "")</f>
        <v/>
      </c>
      <c r="AA2" s="14" t="n"/>
      <c r="AB2" s="14" t="n"/>
      <c r="AC2" s="14" t="n"/>
      <c r="AD2" s="14" t="n"/>
    </row>
    <row r="3">
      <c r="A3" s="26" t="n"/>
      <c r="B3" s="26" t="n"/>
      <c r="C3" s="20" t="n"/>
      <c r="D3" s="20" t="n"/>
      <c r="E3" s="21">
        <f>IF(AND(C3&lt;&gt;"" , D3&lt;&gt;""), (D3-C3)*24, "")</f>
        <v/>
      </c>
      <c r="F3" s="26">
        <f>IF(B3&lt;&gt;"", TEXT(B3,"ddd"), "")</f>
        <v/>
      </c>
      <c r="G3" s="26" t="n"/>
      <c r="H3" s="26" t="n"/>
      <c r="I3" s="26" t="n"/>
      <c r="J3" s="26" t="n"/>
      <c r="K3" s="26" t="n"/>
      <c r="L3" s="26" t="n"/>
      <c r="M3" s="26" t="n"/>
      <c r="N3" s="26" t="n"/>
      <c r="O3" s="26" t="n"/>
      <c r="P3" s="26" t="n"/>
      <c r="Q3" s="22" t="n"/>
      <c r="R3" s="22">
        <f>IF(A3&lt;&gt;"", SUMIFS(Sales!$K:$K, Sales!$C:$C, A3), "")</f>
        <v/>
      </c>
      <c r="S3" s="22">
        <f>IF(A3&lt;&gt;"", COUNTIF(Sales!$C:$C, A3), "")</f>
        <v/>
      </c>
      <c r="T3" s="23">
        <f>IF(A3&lt;&gt;"", SUMIFS(Sales!$Q:$Q, Sales!$C:$C, A3), "")</f>
        <v/>
      </c>
      <c r="U3" s="23" t="n"/>
      <c r="V3" s="23">
        <f>IF(A3&lt;&gt;"", SUMIFS(Sales!$P:$P, Sales!$C:$C, A3), "")</f>
        <v/>
      </c>
      <c r="W3" s="23" t="n"/>
      <c r="X3" s="23" t="n"/>
      <c r="Y3" s="23" t="n"/>
      <c r="Z3" s="23">
        <f>IF(A3&lt;&gt;"", SUMIFS(Sales!$T:$T, Sales!$C:$C, A3) - (W3+X3+Y3) - U3, "")</f>
        <v/>
      </c>
      <c r="AA3" s="26" t="n"/>
      <c r="AB3" s="26" t="n"/>
      <c r="AC3" s="26" t="n"/>
      <c r="AD3" s="26" t="n"/>
    </row>
    <row r="4">
      <c r="A4" s="14" t="n"/>
      <c r="B4" s="14" t="n"/>
      <c r="C4" s="15" t="n"/>
      <c r="D4" s="15" t="n"/>
      <c r="E4" s="16">
        <f>IF(AND(C4&lt;&gt;"" , D4&lt;&gt;""), (D4-C4)*24, "")</f>
        <v/>
      </c>
      <c r="F4" s="14">
        <f>IF(B4&lt;&gt;"", TEXT(B4,"ddd"), "")</f>
        <v/>
      </c>
      <c r="G4" s="14" t="n"/>
      <c r="H4" s="14" t="n"/>
      <c r="I4" s="14" t="n"/>
      <c r="J4" s="14" t="n"/>
      <c r="K4" s="14" t="n"/>
      <c r="L4" s="14" t="n"/>
      <c r="M4" s="14" t="n"/>
      <c r="N4" s="14" t="n"/>
      <c r="O4" s="14" t="n"/>
      <c r="P4" s="14" t="n"/>
      <c r="Q4" s="17" t="n"/>
      <c r="R4" s="17">
        <f>IF(A4&lt;&gt;"", SUMIFS(Sales!$K:$K, Sales!$C:$C, A4), "")</f>
        <v/>
      </c>
      <c r="S4" s="17">
        <f>IF(A4&lt;&gt;"", COUNTIF(Sales!$C:$C, A4), "")</f>
        <v/>
      </c>
      <c r="T4" s="18">
        <f>IF(A4&lt;&gt;"", SUMIFS(Sales!$Q:$Q, Sales!$C:$C, A4), "")</f>
        <v/>
      </c>
      <c r="U4" s="18" t="n"/>
      <c r="V4" s="18">
        <f>IF(A4&lt;&gt;"", SUMIFS(Sales!$P:$P, Sales!$C:$C, A4), "")</f>
        <v/>
      </c>
      <c r="W4" s="18" t="n"/>
      <c r="X4" s="18" t="n"/>
      <c r="Y4" s="18" t="n"/>
      <c r="Z4" s="18">
        <f>IF(A4&lt;&gt;"", SUMIFS(Sales!$T:$T, Sales!$C:$C, A4) - (W4+X4+Y4) - U4, "")</f>
        <v/>
      </c>
      <c r="AA4" s="14" t="n"/>
      <c r="AB4" s="14" t="n"/>
      <c r="AC4" s="14" t="n"/>
      <c r="AD4" s="14" t="n"/>
    </row>
    <row r="5">
      <c r="A5" s="26" t="n"/>
      <c r="B5" s="26" t="n"/>
      <c r="C5" s="20" t="n"/>
      <c r="D5" s="20" t="n"/>
      <c r="E5" s="21">
        <f>IF(AND(C5&lt;&gt;"" , D5&lt;&gt;""), (D5-C5)*24, "")</f>
        <v/>
      </c>
      <c r="F5" s="26">
        <f>IF(B5&lt;&gt;"", TEXT(B5,"ddd"), "")</f>
        <v/>
      </c>
      <c r="G5" s="26" t="n"/>
      <c r="H5" s="26" t="n"/>
      <c r="I5" s="26" t="n"/>
      <c r="J5" s="26" t="n"/>
      <c r="K5" s="26" t="n"/>
      <c r="L5" s="26" t="n"/>
      <c r="M5" s="26" t="n"/>
      <c r="N5" s="26" t="n"/>
      <c r="O5" s="26" t="n"/>
      <c r="P5" s="26" t="n"/>
      <c r="Q5" s="22" t="n"/>
      <c r="R5" s="22">
        <f>IF(A5&lt;&gt;"", SUMIFS(Sales!$K:$K, Sales!$C:$C, A5), "")</f>
        <v/>
      </c>
      <c r="S5" s="22">
        <f>IF(A5&lt;&gt;"", COUNTIF(Sales!$C:$C, A5), "")</f>
        <v/>
      </c>
      <c r="T5" s="23">
        <f>IF(A5&lt;&gt;"", SUMIFS(Sales!$Q:$Q, Sales!$C:$C, A5), "")</f>
        <v/>
      </c>
      <c r="U5" s="23" t="n"/>
      <c r="V5" s="23">
        <f>IF(A5&lt;&gt;"", SUMIFS(Sales!$P:$P, Sales!$C:$C, A5), "")</f>
        <v/>
      </c>
      <c r="W5" s="23" t="n"/>
      <c r="X5" s="23" t="n"/>
      <c r="Y5" s="23" t="n"/>
      <c r="Z5" s="23">
        <f>IF(A5&lt;&gt;"", SUMIFS(Sales!$T:$T, Sales!$C:$C, A5) - (W5+X5+Y5) - U5, "")</f>
        <v/>
      </c>
      <c r="AA5" s="26" t="n"/>
      <c r="AB5" s="26" t="n"/>
      <c r="AC5" s="26" t="n"/>
      <c r="AD5" s="26" t="n"/>
    </row>
    <row r="6">
      <c r="A6" s="14" t="n"/>
      <c r="B6" s="14" t="n"/>
      <c r="C6" s="15" t="n"/>
      <c r="D6" s="15" t="n"/>
      <c r="E6" s="16">
        <f>IF(AND(C6&lt;&gt;"" , D6&lt;&gt;""), (D6-C6)*24, "")</f>
        <v/>
      </c>
      <c r="F6" s="14">
        <f>IF(B6&lt;&gt;"", TEXT(B6,"ddd"), "")</f>
        <v/>
      </c>
      <c r="G6" s="14" t="n"/>
      <c r="H6" s="14" t="n"/>
      <c r="I6" s="14" t="n"/>
      <c r="J6" s="14" t="n"/>
      <c r="K6" s="14" t="n"/>
      <c r="L6" s="14" t="n"/>
      <c r="M6" s="14" t="n"/>
      <c r="N6" s="14" t="n"/>
      <c r="O6" s="14" t="n"/>
      <c r="P6" s="14" t="n"/>
      <c r="Q6" s="17" t="n"/>
      <c r="R6" s="17">
        <f>IF(A6&lt;&gt;"", SUMIFS(Sales!$K:$K, Sales!$C:$C, A6), "")</f>
        <v/>
      </c>
      <c r="S6" s="17">
        <f>IF(A6&lt;&gt;"", COUNTIF(Sales!$C:$C, A6), "")</f>
        <v/>
      </c>
      <c r="T6" s="18">
        <f>IF(A6&lt;&gt;"", SUMIFS(Sales!$Q:$Q, Sales!$C:$C, A6), "")</f>
        <v/>
      </c>
      <c r="U6" s="18" t="n"/>
      <c r="V6" s="18">
        <f>IF(A6&lt;&gt;"", SUMIFS(Sales!$P:$P, Sales!$C:$C, A6), "")</f>
        <v/>
      </c>
      <c r="W6" s="18" t="n"/>
      <c r="X6" s="18" t="n"/>
      <c r="Y6" s="18" t="n"/>
      <c r="Z6" s="18">
        <f>IF(A6&lt;&gt;"", SUMIFS(Sales!$T:$T, Sales!$C:$C, A6) - (W6+X6+Y6) - U6, "")</f>
        <v/>
      </c>
      <c r="AA6" s="14" t="n"/>
      <c r="AB6" s="14" t="n"/>
      <c r="AC6" s="14" t="n"/>
      <c r="AD6" s="14" t="n"/>
    </row>
    <row r="7">
      <c r="A7" s="26" t="n"/>
      <c r="B7" s="26" t="n"/>
      <c r="C7" s="20" t="n"/>
      <c r="D7" s="20" t="n"/>
      <c r="E7" s="21">
        <f>IF(AND(C7&lt;&gt;"" , D7&lt;&gt;""), (D7-C7)*24, "")</f>
        <v/>
      </c>
      <c r="F7" s="26">
        <f>IF(B7&lt;&gt;"", TEXT(B7,"ddd"), "")</f>
        <v/>
      </c>
      <c r="G7" s="26" t="n"/>
      <c r="H7" s="26" t="n"/>
      <c r="I7" s="26" t="n"/>
      <c r="J7" s="26" t="n"/>
      <c r="K7" s="26" t="n"/>
      <c r="L7" s="26" t="n"/>
      <c r="M7" s="26" t="n"/>
      <c r="N7" s="26" t="n"/>
      <c r="O7" s="26" t="n"/>
      <c r="P7" s="26" t="n"/>
      <c r="Q7" s="22" t="n"/>
      <c r="R7" s="22">
        <f>IF(A7&lt;&gt;"", SUMIFS(Sales!$K:$K, Sales!$C:$C, A7), "")</f>
        <v/>
      </c>
      <c r="S7" s="22">
        <f>IF(A7&lt;&gt;"", COUNTIF(Sales!$C:$C, A7), "")</f>
        <v/>
      </c>
      <c r="T7" s="23">
        <f>IF(A7&lt;&gt;"", SUMIFS(Sales!$Q:$Q, Sales!$C:$C, A7), "")</f>
        <v/>
      </c>
      <c r="U7" s="23" t="n"/>
      <c r="V7" s="23">
        <f>IF(A7&lt;&gt;"", SUMIFS(Sales!$P:$P, Sales!$C:$C, A7), "")</f>
        <v/>
      </c>
      <c r="W7" s="23" t="n"/>
      <c r="X7" s="23" t="n"/>
      <c r="Y7" s="23" t="n"/>
      <c r="Z7" s="23">
        <f>IF(A7&lt;&gt;"", SUMIFS(Sales!$T:$T, Sales!$C:$C, A7) - (W7+X7+Y7) - U7, "")</f>
        <v/>
      </c>
      <c r="AA7" s="26" t="n"/>
      <c r="AB7" s="26" t="n"/>
      <c r="AC7" s="26" t="n"/>
      <c r="AD7" s="26" t="n"/>
    </row>
    <row r="8">
      <c r="A8" s="14" t="n"/>
      <c r="B8" s="14" t="n"/>
      <c r="C8" s="15" t="n"/>
      <c r="D8" s="15" t="n"/>
      <c r="E8" s="16">
        <f>IF(AND(C8&lt;&gt;"" , D8&lt;&gt;""), (D8-C8)*24, "")</f>
        <v/>
      </c>
      <c r="F8" s="14">
        <f>IF(B8&lt;&gt;"", TEXT(B8,"ddd"), "")</f>
        <v/>
      </c>
      <c r="G8" s="14" t="n"/>
      <c r="H8" s="14" t="n"/>
      <c r="I8" s="14" t="n"/>
      <c r="J8" s="14" t="n"/>
      <c r="K8" s="14" t="n"/>
      <c r="L8" s="14" t="n"/>
      <c r="M8" s="14" t="n"/>
      <c r="N8" s="14" t="n"/>
      <c r="O8" s="14" t="n"/>
      <c r="P8" s="14" t="n"/>
      <c r="Q8" s="17" t="n"/>
      <c r="R8" s="17">
        <f>IF(A8&lt;&gt;"", SUMIFS(Sales!$K:$K, Sales!$C:$C, A8), "")</f>
        <v/>
      </c>
      <c r="S8" s="17">
        <f>IF(A8&lt;&gt;"", COUNTIF(Sales!$C:$C, A8), "")</f>
        <v/>
      </c>
      <c r="T8" s="18">
        <f>IF(A8&lt;&gt;"", SUMIFS(Sales!$Q:$Q, Sales!$C:$C, A8), "")</f>
        <v/>
      </c>
      <c r="U8" s="18" t="n"/>
      <c r="V8" s="18">
        <f>IF(A8&lt;&gt;"", SUMIFS(Sales!$P:$P, Sales!$C:$C, A8), "")</f>
        <v/>
      </c>
      <c r="W8" s="18" t="n"/>
      <c r="X8" s="18" t="n"/>
      <c r="Y8" s="18" t="n"/>
      <c r="Z8" s="18">
        <f>IF(A8&lt;&gt;"", SUMIFS(Sales!$T:$T, Sales!$C:$C, A8) - (W8+X8+Y8) - U8, "")</f>
        <v/>
      </c>
      <c r="AA8" s="14" t="n"/>
      <c r="AB8" s="14" t="n"/>
      <c r="AC8" s="14" t="n"/>
      <c r="AD8" s="14" t="n"/>
    </row>
    <row r="9">
      <c r="A9" s="26" t="n"/>
      <c r="B9" s="26" t="n"/>
      <c r="C9" s="20" t="n"/>
      <c r="D9" s="20" t="n"/>
      <c r="E9" s="21">
        <f>IF(AND(C9&lt;&gt;"" , D9&lt;&gt;""), (D9-C9)*24, "")</f>
        <v/>
      </c>
      <c r="F9" s="26">
        <f>IF(B9&lt;&gt;"", TEXT(B9,"ddd"), "")</f>
        <v/>
      </c>
      <c r="G9" s="26" t="n"/>
      <c r="H9" s="26" t="n"/>
      <c r="I9" s="26" t="n"/>
      <c r="J9" s="26" t="n"/>
      <c r="K9" s="26" t="n"/>
      <c r="L9" s="26" t="n"/>
      <c r="M9" s="26" t="n"/>
      <c r="N9" s="26" t="n"/>
      <c r="O9" s="26" t="n"/>
      <c r="P9" s="26" t="n"/>
      <c r="Q9" s="22" t="n"/>
      <c r="R9" s="22">
        <f>IF(A9&lt;&gt;"", SUMIFS(Sales!$K:$K, Sales!$C:$C, A9), "")</f>
        <v/>
      </c>
      <c r="S9" s="22">
        <f>IF(A9&lt;&gt;"", COUNTIF(Sales!$C:$C, A9), "")</f>
        <v/>
      </c>
      <c r="T9" s="23">
        <f>IF(A9&lt;&gt;"", SUMIFS(Sales!$Q:$Q, Sales!$C:$C, A9), "")</f>
        <v/>
      </c>
      <c r="U9" s="23" t="n"/>
      <c r="V9" s="23">
        <f>IF(A9&lt;&gt;"", SUMIFS(Sales!$P:$P, Sales!$C:$C, A9), "")</f>
        <v/>
      </c>
      <c r="W9" s="23" t="n"/>
      <c r="X9" s="23" t="n"/>
      <c r="Y9" s="23" t="n"/>
      <c r="Z9" s="23">
        <f>IF(A9&lt;&gt;"", SUMIFS(Sales!$T:$T, Sales!$C:$C, A9) - (W9+X9+Y9) - U9, "")</f>
        <v/>
      </c>
      <c r="AA9" s="26" t="n"/>
      <c r="AB9" s="26" t="n"/>
      <c r="AC9" s="26" t="n"/>
      <c r="AD9" s="26" t="n"/>
    </row>
    <row r="10">
      <c r="A10" s="14" t="n"/>
      <c r="B10" s="14" t="n"/>
      <c r="C10" s="15" t="n"/>
      <c r="D10" s="15" t="n"/>
      <c r="E10" s="16">
        <f>IF(AND(C10&lt;&gt;"" , D10&lt;&gt;""), (D10-C10)*24, "")</f>
        <v/>
      </c>
      <c r="F10" s="14">
        <f>IF(B10&lt;&gt;"", TEXT(B10,"ddd"), "")</f>
        <v/>
      </c>
      <c r="G10" s="14" t="n"/>
      <c r="H10" s="14" t="n"/>
      <c r="I10" s="14" t="n"/>
      <c r="J10" s="14" t="n"/>
      <c r="K10" s="14" t="n"/>
      <c r="L10" s="14" t="n"/>
      <c r="M10" s="14" t="n"/>
      <c r="N10" s="14" t="n"/>
      <c r="O10" s="14" t="n"/>
      <c r="P10" s="14" t="n"/>
      <c r="Q10" s="17" t="n"/>
      <c r="R10" s="17">
        <f>IF(A10&lt;&gt;"", SUMIFS(Sales!$K:$K, Sales!$C:$C, A10), "")</f>
        <v/>
      </c>
      <c r="S10" s="17">
        <f>IF(A10&lt;&gt;"", COUNTIF(Sales!$C:$C, A10), "")</f>
        <v/>
      </c>
      <c r="T10" s="18">
        <f>IF(A10&lt;&gt;"", SUMIFS(Sales!$Q:$Q, Sales!$C:$C, A10), "")</f>
        <v/>
      </c>
      <c r="U10" s="18" t="n"/>
      <c r="V10" s="18">
        <f>IF(A10&lt;&gt;"", SUMIFS(Sales!$P:$P, Sales!$C:$C, A10), "")</f>
        <v/>
      </c>
      <c r="W10" s="18" t="n"/>
      <c r="X10" s="18" t="n"/>
      <c r="Y10" s="18" t="n"/>
      <c r="Z10" s="18">
        <f>IF(A10&lt;&gt;"", SUMIFS(Sales!$T:$T, Sales!$C:$C, A10) - (W10+X10+Y10) - U10, "")</f>
        <v/>
      </c>
      <c r="AA10" s="14" t="n"/>
      <c r="AB10" s="14" t="n"/>
      <c r="AC10" s="14" t="n"/>
      <c r="AD10" s="14" t="n"/>
    </row>
    <row r="11">
      <c r="A11" s="26" t="n"/>
      <c r="B11" s="26" t="n"/>
      <c r="C11" s="20" t="n"/>
      <c r="D11" s="20" t="n"/>
      <c r="E11" s="21">
        <f>IF(AND(C11&lt;&gt;"" , D11&lt;&gt;""), (D11-C11)*24, "")</f>
        <v/>
      </c>
      <c r="F11" s="26">
        <f>IF(B11&lt;&gt;"", TEXT(B11,"ddd"), "")</f>
        <v/>
      </c>
      <c r="G11" s="26" t="n"/>
      <c r="H11" s="26" t="n"/>
      <c r="I11" s="26" t="n"/>
      <c r="J11" s="26" t="n"/>
      <c r="K11" s="26" t="n"/>
      <c r="L11" s="26" t="n"/>
      <c r="M11" s="26" t="n"/>
      <c r="N11" s="26" t="n"/>
      <c r="O11" s="26" t="n"/>
      <c r="P11" s="26" t="n"/>
      <c r="Q11" s="22" t="n"/>
      <c r="R11" s="22">
        <f>IF(A11&lt;&gt;"", SUMIFS(Sales!$K:$K, Sales!$C:$C, A11), "")</f>
        <v/>
      </c>
      <c r="S11" s="22">
        <f>IF(A11&lt;&gt;"", COUNTIF(Sales!$C:$C, A11), "")</f>
        <v/>
      </c>
      <c r="T11" s="23">
        <f>IF(A11&lt;&gt;"", SUMIFS(Sales!$Q:$Q, Sales!$C:$C, A11), "")</f>
        <v/>
      </c>
      <c r="U11" s="23" t="n"/>
      <c r="V11" s="23">
        <f>IF(A11&lt;&gt;"", SUMIFS(Sales!$P:$P, Sales!$C:$C, A11), "")</f>
        <v/>
      </c>
      <c r="W11" s="23" t="n"/>
      <c r="X11" s="23" t="n"/>
      <c r="Y11" s="23" t="n"/>
      <c r="Z11" s="23">
        <f>IF(A11&lt;&gt;"", SUMIFS(Sales!$T:$T, Sales!$C:$C, A11) - (W11+X11+Y11) - U11, "")</f>
        <v/>
      </c>
      <c r="AA11" s="26" t="n"/>
      <c r="AB11" s="26" t="n"/>
      <c r="AC11" s="26" t="n"/>
      <c r="AD11" s="26" t="n"/>
    </row>
    <row r="12">
      <c r="A12" s="14" t="n"/>
      <c r="B12" s="14" t="n"/>
      <c r="C12" s="15" t="n"/>
      <c r="D12" s="15" t="n"/>
      <c r="E12" s="16">
        <f>IF(AND(C12&lt;&gt;"" , D12&lt;&gt;""), (D12-C12)*24, "")</f>
        <v/>
      </c>
      <c r="F12" s="14">
        <f>IF(B12&lt;&gt;"", TEXT(B12,"ddd"), "")</f>
        <v/>
      </c>
      <c r="G12" s="14" t="n"/>
      <c r="H12" s="14" t="n"/>
      <c r="I12" s="14" t="n"/>
      <c r="J12" s="14" t="n"/>
      <c r="K12" s="14" t="n"/>
      <c r="L12" s="14" t="n"/>
      <c r="M12" s="14" t="n"/>
      <c r="N12" s="14" t="n"/>
      <c r="O12" s="14" t="n"/>
      <c r="P12" s="14" t="n"/>
      <c r="Q12" s="17" t="n"/>
      <c r="R12" s="17">
        <f>IF(A12&lt;&gt;"", SUMIFS(Sales!$K:$K, Sales!$C:$C, A12), "")</f>
        <v/>
      </c>
      <c r="S12" s="17">
        <f>IF(A12&lt;&gt;"", COUNTIF(Sales!$C:$C, A12), "")</f>
        <v/>
      </c>
      <c r="T12" s="18">
        <f>IF(A12&lt;&gt;"", SUMIFS(Sales!$Q:$Q, Sales!$C:$C, A12), "")</f>
        <v/>
      </c>
      <c r="U12" s="18" t="n"/>
      <c r="V12" s="18">
        <f>IF(A12&lt;&gt;"", SUMIFS(Sales!$P:$P, Sales!$C:$C, A12), "")</f>
        <v/>
      </c>
      <c r="W12" s="18" t="n"/>
      <c r="X12" s="18" t="n"/>
      <c r="Y12" s="18" t="n"/>
      <c r="Z12" s="18">
        <f>IF(A12&lt;&gt;"", SUMIFS(Sales!$T:$T, Sales!$C:$C, A12) - (W12+X12+Y12) - U12, "")</f>
        <v/>
      </c>
      <c r="AA12" s="14" t="n"/>
      <c r="AB12" s="14" t="n"/>
      <c r="AC12" s="14" t="n"/>
      <c r="AD12" s="14" t="n"/>
    </row>
    <row r="13">
      <c r="A13" s="26" t="n"/>
      <c r="B13" s="26" t="n"/>
      <c r="C13" s="20" t="n"/>
      <c r="D13" s="20" t="n"/>
      <c r="E13" s="21">
        <f>IF(AND(C13&lt;&gt;"" , D13&lt;&gt;""), (D13-C13)*24, "")</f>
        <v/>
      </c>
      <c r="F13" s="26">
        <f>IF(B13&lt;&gt;"", TEXT(B13,"ddd"), "")</f>
        <v/>
      </c>
      <c r="G13" s="26" t="n"/>
      <c r="H13" s="26" t="n"/>
      <c r="I13" s="26" t="n"/>
      <c r="J13" s="26" t="n"/>
      <c r="K13" s="26" t="n"/>
      <c r="L13" s="26" t="n"/>
      <c r="M13" s="26" t="n"/>
      <c r="N13" s="26" t="n"/>
      <c r="O13" s="26" t="n"/>
      <c r="P13" s="26" t="n"/>
      <c r="Q13" s="22" t="n"/>
      <c r="R13" s="22">
        <f>IF(A13&lt;&gt;"", SUMIFS(Sales!$K:$K, Sales!$C:$C, A13), "")</f>
        <v/>
      </c>
      <c r="S13" s="22">
        <f>IF(A13&lt;&gt;"", COUNTIF(Sales!$C:$C, A13), "")</f>
        <v/>
      </c>
      <c r="T13" s="23">
        <f>IF(A13&lt;&gt;"", SUMIFS(Sales!$Q:$Q, Sales!$C:$C, A13), "")</f>
        <v/>
      </c>
      <c r="U13" s="23" t="n"/>
      <c r="V13" s="23">
        <f>IF(A13&lt;&gt;"", SUMIFS(Sales!$P:$P, Sales!$C:$C, A13), "")</f>
        <v/>
      </c>
      <c r="W13" s="23" t="n"/>
      <c r="X13" s="23" t="n"/>
      <c r="Y13" s="23" t="n"/>
      <c r="Z13" s="23">
        <f>IF(A13&lt;&gt;"", SUMIFS(Sales!$T:$T, Sales!$C:$C, A13) - (W13+X13+Y13) - U13, "")</f>
        <v/>
      </c>
      <c r="AA13" s="26" t="n"/>
      <c r="AB13" s="26" t="n"/>
      <c r="AC13" s="26" t="n"/>
      <c r="AD13" s="26" t="n"/>
    </row>
    <row r="14">
      <c r="A14" s="14" t="n"/>
      <c r="B14" s="14" t="n"/>
      <c r="C14" s="15" t="n"/>
      <c r="D14" s="15" t="n"/>
      <c r="E14" s="16">
        <f>IF(AND(C14&lt;&gt;"" , D14&lt;&gt;""), (D14-C14)*24, "")</f>
        <v/>
      </c>
      <c r="F14" s="14">
        <f>IF(B14&lt;&gt;"", TEXT(B14,"ddd"), "")</f>
        <v/>
      </c>
      <c r="G14" s="14" t="n"/>
      <c r="H14" s="14" t="n"/>
      <c r="I14" s="14" t="n"/>
      <c r="J14" s="14" t="n"/>
      <c r="K14" s="14" t="n"/>
      <c r="L14" s="14" t="n"/>
      <c r="M14" s="14" t="n"/>
      <c r="N14" s="14" t="n"/>
      <c r="O14" s="14" t="n"/>
      <c r="P14" s="14" t="n"/>
      <c r="Q14" s="17" t="n"/>
      <c r="R14" s="17">
        <f>IF(A14&lt;&gt;"", SUMIFS(Sales!$K:$K, Sales!$C:$C, A14), "")</f>
        <v/>
      </c>
      <c r="S14" s="17">
        <f>IF(A14&lt;&gt;"", COUNTIF(Sales!$C:$C, A14), "")</f>
        <v/>
      </c>
      <c r="T14" s="18">
        <f>IF(A14&lt;&gt;"", SUMIFS(Sales!$Q:$Q, Sales!$C:$C, A14), "")</f>
        <v/>
      </c>
      <c r="U14" s="18" t="n"/>
      <c r="V14" s="18">
        <f>IF(A14&lt;&gt;"", SUMIFS(Sales!$P:$P, Sales!$C:$C, A14), "")</f>
        <v/>
      </c>
      <c r="W14" s="18" t="n"/>
      <c r="X14" s="18" t="n"/>
      <c r="Y14" s="18" t="n"/>
      <c r="Z14" s="18">
        <f>IF(A14&lt;&gt;"", SUMIFS(Sales!$T:$T, Sales!$C:$C, A14) - (W14+X14+Y14) - U14, "")</f>
        <v/>
      </c>
      <c r="AA14" s="14" t="n"/>
      <c r="AB14" s="14" t="n"/>
      <c r="AC14" s="14" t="n"/>
      <c r="AD14" s="14" t="n"/>
    </row>
    <row r="15">
      <c r="A15" s="26" t="n"/>
      <c r="B15" s="26" t="n"/>
      <c r="C15" s="20" t="n"/>
      <c r="D15" s="20" t="n"/>
      <c r="E15" s="21">
        <f>IF(AND(C15&lt;&gt;"" , D15&lt;&gt;""), (D15-C15)*24, "")</f>
        <v/>
      </c>
      <c r="F15" s="26">
        <f>IF(B15&lt;&gt;"", TEXT(B15,"ddd"), "")</f>
        <v/>
      </c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2" t="n"/>
      <c r="R15" s="22">
        <f>IF(A15&lt;&gt;"", SUMIFS(Sales!$K:$K, Sales!$C:$C, A15), "")</f>
        <v/>
      </c>
      <c r="S15" s="22">
        <f>IF(A15&lt;&gt;"", COUNTIF(Sales!$C:$C, A15), "")</f>
        <v/>
      </c>
      <c r="T15" s="23">
        <f>IF(A15&lt;&gt;"", SUMIFS(Sales!$Q:$Q, Sales!$C:$C, A15), "")</f>
        <v/>
      </c>
      <c r="U15" s="23" t="n"/>
      <c r="V15" s="23">
        <f>IF(A15&lt;&gt;"", SUMIFS(Sales!$P:$P, Sales!$C:$C, A15), "")</f>
        <v/>
      </c>
      <c r="W15" s="23" t="n"/>
      <c r="X15" s="23" t="n"/>
      <c r="Y15" s="23" t="n"/>
      <c r="Z15" s="23">
        <f>IF(A15&lt;&gt;"", SUMIFS(Sales!$T:$T, Sales!$C:$C, A15) - (W15+X15+Y15) - U15, "")</f>
        <v/>
      </c>
      <c r="AA15" s="26" t="n"/>
      <c r="AB15" s="26" t="n"/>
      <c r="AC15" s="26" t="n"/>
      <c r="AD15" s="26" t="n"/>
    </row>
    <row r="16">
      <c r="A16" s="14" t="n"/>
      <c r="B16" s="14" t="n"/>
      <c r="C16" s="15" t="n"/>
      <c r="D16" s="15" t="n"/>
      <c r="E16" s="16">
        <f>IF(AND(C16&lt;&gt;"" , D16&lt;&gt;""), (D16-C16)*24, "")</f>
        <v/>
      </c>
      <c r="F16" s="14">
        <f>IF(B16&lt;&gt;"", TEXT(B16,"ddd"), "")</f>
        <v/>
      </c>
      <c r="G16" s="14" t="n"/>
      <c r="H16" s="14" t="n"/>
      <c r="I16" s="14" t="n"/>
      <c r="J16" s="14" t="n"/>
      <c r="K16" s="14" t="n"/>
      <c r="L16" s="14" t="n"/>
      <c r="M16" s="14" t="n"/>
      <c r="N16" s="14" t="n"/>
      <c r="O16" s="14" t="n"/>
      <c r="P16" s="14" t="n"/>
      <c r="Q16" s="17" t="n"/>
      <c r="R16" s="17">
        <f>IF(A16&lt;&gt;"", SUMIFS(Sales!$K:$K, Sales!$C:$C, A16), "")</f>
        <v/>
      </c>
      <c r="S16" s="17">
        <f>IF(A16&lt;&gt;"", COUNTIF(Sales!$C:$C, A16), "")</f>
        <v/>
      </c>
      <c r="T16" s="18">
        <f>IF(A16&lt;&gt;"", SUMIFS(Sales!$Q:$Q, Sales!$C:$C, A16), "")</f>
        <v/>
      </c>
      <c r="U16" s="18" t="n"/>
      <c r="V16" s="18">
        <f>IF(A16&lt;&gt;"", SUMIFS(Sales!$P:$P, Sales!$C:$C, A16), "")</f>
        <v/>
      </c>
      <c r="W16" s="18" t="n"/>
      <c r="X16" s="18" t="n"/>
      <c r="Y16" s="18" t="n"/>
      <c r="Z16" s="18">
        <f>IF(A16&lt;&gt;"", SUMIFS(Sales!$T:$T, Sales!$C:$C, A16) - (W16+X16+Y16) - U16, "")</f>
        <v/>
      </c>
      <c r="AA16" s="14" t="n"/>
      <c r="AB16" s="14" t="n"/>
      <c r="AC16" s="14" t="n"/>
      <c r="AD16" s="14" t="n"/>
    </row>
    <row r="17">
      <c r="A17" s="26" t="n"/>
      <c r="B17" s="26" t="n"/>
      <c r="C17" s="20" t="n"/>
      <c r="D17" s="20" t="n"/>
      <c r="E17" s="21">
        <f>IF(AND(C17&lt;&gt;"" , D17&lt;&gt;""), (D17-C17)*24, "")</f>
        <v/>
      </c>
      <c r="F17" s="26">
        <f>IF(B17&lt;&gt;"", TEXT(B17,"ddd"), "")</f>
        <v/>
      </c>
      <c r="G17" s="26" t="n"/>
      <c r="H17" s="26" t="n"/>
      <c r="I17" s="26" t="n"/>
      <c r="J17" s="26" t="n"/>
      <c r="K17" s="26" t="n"/>
      <c r="L17" s="26" t="n"/>
      <c r="M17" s="26" t="n"/>
      <c r="N17" s="26" t="n"/>
      <c r="O17" s="26" t="n"/>
      <c r="P17" s="26" t="n"/>
      <c r="Q17" s="22" t="n"/>
      <c r="R17" s="22">
        <f>IF(A17&lt;&gt;"", SUMIFS(Sales!$K:$K, Sales!$C:$C, A17), "")</f>
        <v/>
      </c>
      <c r="S17" s="22">
        <f>IF(A17&lt;&gt;"", COUNTIF(Sales!$C:$C, A17), "")</f>
        <v/>
      </c>
      <c r="T17" s="23">
        <f>IF(A17&lt;&gt;"", SUMIFS(Sales!$Q:$Q, Sales!$C:$C, A17), "")</f>
        <v/>
      </c>
      <c r="U17" s="23" t="n"/>
      <c r="V17" s="23">
        <f>IF(A17&lt;&gt;"", SUMIFS(Sales!$P:$P, Sales!$C:$C, A17), "")</f>
        <v/>
      </c>
      <c r="W17" s="23" t="n"/>
      <c r="X17" s="23" t="n"/>
      <c r="Y17" s="23" t="n"/>
      <c r="Z17" s="23">
        <f>IF(A17&lt;&gt;"", SUMIFS(Sales!$T:$T, Sales!$C:$C, A17) - (W17+X17+Y17) - U17, "")</f>
        <v/>
      </c>
      <c r="AA17" s="26" t="n"/>
      <c r="AB17" s="26" t="n"/>
      <c r="AC17" s="26" t="n"/>
      <c r="AD17" s="26" t="n"/>
    </row>
    <row r="18">
      <c r="A18" s="14" t="n"/>
      <c r="B18" s="14" t="n"/>
      <c r="C18" s="15" t="n"/>
      <c r="D18" s="15" t="n"/>
      <c r="E18" s="16">
        <f>IF(AND(C18&lt;&gt;"" , D18&lt;&gt;""), (D18-C18)*24, "")</f>
        <v/>
      </c>
      <c r="F18" s="14">
        <f>IF(B18&lt;&gt;"", TEXT(B18,"ddd"), "")</f>
        <v/>
      </c>
      <c r="G18" s="14" t="n"/>
      <c r="H18" s="14" t="n"/>
      <c r="I18" s="14" t="n"/>
      <c r="J18" s="14" t="n"/>
      <c r="K18" s="14" t="n"/>
      <c r="L18" s="14" t="n"/>
      <c r="M18" s="14" t="n"/>
      <c r="N18" s="14" t="n"/>
      <c r="O18" s="14" t="n"/>
      <c r="P18" s="14" t="n"/>
      <c r="Q18" s="17" t="n"/>
      <c r="R18" s="17">
        <f>IF(A18&lt;&gt;"", SUMIFS(Sales!$K:$K, Sales!$C:$C, A18), "")</f>
        <v/>
      </c>
      <c r="S18" s="17">
        <f>IF(A18&lt;&gt;"", COUNTIF(Sales!$C:$C, A18), "")</f>
        <v/>
      </c>
      <c r="T18" s="18">
        <f>IF(A18&lt;&gt;"", SUMIFS(Sales!$Q:$Q, Sales!$C:$C, A18), "")</f>
        <v/>
      </c>
      <c r="U18" s="18" t="n"/>
      <c r="V18" s="18">
        <f>IF(A18&lt;&gt;"", SUMIFS(Sales!$P:$P, Sales!$C:$C, A18), "")</f>
        <v/>
      </c>
      <c r="W18" s="18" t="n"/>
      <c r="X18" s="18" t="n"/>
      <c r="Y18" s="18" t="n"/>
      <c r="Z18" s="18">
        <f>IF(A18&lt;&gt;"", SUMIFS(Sales!$T:$T, Sales!$C:$C, A18) - (W18+X18+Y18) - U18, "")</f>
        <v/>
      </c>
      <c r="AA18" s="14" t="n"/>
      <c r="AB18" s="14" t="n"/>
      <c r="AC18" s="14" t="n"/>
      <c r="AD18" s="14" t="n"/>
    </row>
    <row r="19">
      <c r="A19" s="26" t="n"/>
      <c r="B19" s="26" t="n"/>
      <c r="C19" s="20" t="n"/>
      <c r="D19" s="20" t="n"/>
      <c r="E19" s="21">
        <f>IF(AND(C19&lt;&gt;"" , D19&lt;&gt;""), (D19-C19)*24, "")</f>
        <v/>
      </c>
      <c r="F19" s="26">
        <f>IF(B19&lt;&gt;"", TEXT(B19,"ddd"), "")</f>
        <v/>
      </c>
      <c r="G19" s="26" t="n"/>
      <c r="H19" s="26" t="n"/>
      <c r="I19" s="26" t="n"/>
      <c r="J19" s="26" t="n"/>
      <c r="K19" s="26" t="n"/>
      <c r="L19" s="26" t="n"/>
      <c r="M19" s="26" t="n"/>
      <c r="N19" s="26" t="n"/>
      <c r="O19" s="26" t="n"/>
      <c r="P19" s="26" t="n"/>
      <c r="Q19" s="22" t="n"/>
      <c r="R19" s="22">
        <f>IF(A19&lt;&gt;"", SUMIFS(Sales!$K:$K, Sales!$C:$C, A19), "")</f>
        <v/>
      </c>
      <c r="S19" s="22">
        <f>IF(A19&lt;&gt;"", COUNTIF(Sales!$C:$C, A19), "")</f>
        <v/>
      </c>
      <c r="T19" s="23">
        <f>IF(A19&lt;&gt;"", SUMIFS(Sales!$Q:$Q, Sales!$C:$C, A19), "")</f>
        <v/>
      </c>
      <c r="U19" s="23" t="n"/>
      <c r="V19" s="23">
        <f>IF(A19&lt;&gt;"", SUMIFS(Sales!$P:$P, Sales!$C:$C, A19), "")</f>
        <v/>
      </c>
      <c r="W19" s="23" t="n"/>
      <c r="X19" s="23" t="n"/>
      <c r="Y19" s="23" t="n"/>
      <c r="Z19" s="23">
        <f>IF(A19&lt;&gt;"", SUMIFS(Sales!$T:$T, Sales!$C:$C, A19) - (W19+X19+Y19) - U19, "")</f>
        <v/>
      </c>
      <c r="AA19" s="26" t="n"/>
      <c r="AB19" s="26" t="n"/>
      <c r="AC19" s="26" t="n"/>
      <c r="AD19" s="26" t="n"/>
    </row>
    <row r="20">
      <c r="A20" s="14" t="n"/>
      <c r="B20" s="14" t="n"/>
      <c r="C20" s="15" t="n"/>
      <c r="D20" s="15" t="n"/>
      <c r="E20" s="16">
        <f>IF(AND(C20&lt;&gt;"" , D20&lt;&gt;""), (D20-C20)*24, "")</f>
        <v/>
      </c>
      <c r="F20" s="14">
        <f>IF(B20&lt;&gt;"", TEXT(B20,"ddd"), "")</f>
        <v/>
      </c>
      <c r="G20" s="14" t="n"/>
      <c r="H20" s="14" t="n"/>
      <c r="I20" s="14" t="n"/>
      <c r="J20" s="14" t="n"/>
      <c r="K20" s="14" t="n"/>
      <c r="L20" s="14" t="n"/>
      <c r="M20" s="14" t="n"/>
      <c r="N20" s="14" t="n"/>
      <c r="O20" s="14" t="n"/>
      <c r="P20" s="14" t="n"/>
      <c r="Q20" s="17" t="n"/>
      <c r="R20" s="17">
        <f>IF(A20&lt;&gt;"", SUMIFS(Sales!$K:$K, Sales!$C:$C, A20), "")</f>
        <v/>
      </c>
      <c r="S20" s="17">
        <f>IF(A20&lt;&gt;"", COUNTIF(Sales!$C:$C, A20), "")</f>
        <v/>
      </c>
      <c r="T20" s="18">
        <f>IF(A20&lt;&gt;"", SUMIFS(Sales!$Q:$Q, Sales!$C:$C, A20), "")</f>
        <v/>
      </c>
      <c r="U20" s="18" t="n"/>
      <c r="V20" s="18">
        <f>IF(A20&lt;&gt;"", SUMIFS(Sales!$P:$P, Sales!$C:$C, A20), "")</f>
        <v/>
      </c>
      <c r="W20" s="18" t="n"/>
      <c r="X20" s="18" t="n"/>
      <c r="Y20" s="18" t="n"/>
      <c r="Z20" s="18">
        <f>IF(A20&lt;&gt;"", SUMIFS(Sales!$T:$T, Sales!$C:$C, A20) - (W20+X20+Y20) - U20, "")</f>
        <v/>
      </c>
      <c r="AA20" s="14" t="n"/>
      <c r="AB20" s="14" t="n"/>
      <c r="AC20" s="14" t="n"/>
      <c r="AD20" s="14" t="n"/>
    </row>
    <row r="21" ht="15.75" customHeight="1" s="35">
      <c r="A21" s="26" t="n"/>
      <c r="B21" s="26" t="n"/>
      <c r="C21" s="20" t="n"/>
      <c r="D21" s="20" t="n"/>
      <c r="E21" s="21">
        <f>IF(AND(C21&lt;&gt;"" , D21&lt;&gt;""), (D21-C21)*24, "")</f>
        <v/>
      </c>
      <c r="F21" s="26">
        <f>IF(B21&lt;&gt;"", TEXT(B21,"ddd"), "")</f>
        <v/>
      </c>
      <c r="G21" s="26" t="n"/>
      <c r="H21" s="26" t="n"/>
      <c r="I21" s="26" t="n"/>
      <c r="J21" s="26" t="n"/>
      <c r="K21" s="26" t="n"/>
      <c r="L21" s="26" t="n"/>
      <c r="M21" s="26" t="n"/>
      <c r="N21" s="26" t="n"/>
      <c r="O21" s="26" t="n"/>
      <c r="P21" s="26" t="n"/>
      <c r="Q21" s="22" t="n"/>
      <c r="R21" s="22">
        <f>IF(A21&lt;&gt;"", SUMIFS(Sales!$K:$K, Sales!$C:$C, A21), "")</f>
        <v/>
      </c>
      <c r="S21" s="22">
        <f>IF(A21&lt;&gt;"", COUNTIF(Sales!$C:$C, A21), "")</f>
        <v/>
      </c>
      <c r="T21" s="23">
        <f>IF(A21&lt;&gt;"", SUMIFS(Sales!$Q:$Q, Sales!$C:$C, A21), "")</f>
        <v/>
      </c>
      <c r="U21" s="23" t="n"/>
      <c r="V21" s="23">
        <f>IF(A21&lt;&gt;"", SUMIFS(Sales!$P:$P, Sales!$C:$C, A21), "")</f>
        <v/>
      </c>
      <c r="W21" s="23" t="n"/>
      <c r="X21" s="23" t="n"/>
      <c r="Y21" s="23" t="n"/>
      <c r="Z21" s="23">
        <f>IF(A21&lt;&gt;"", SUMIFS(Sales!$T:$T, Sales!$C:$C, A21) - (W21+X21+Y21) - U21, "")</f>
        <v/>
      </c>
      <c r="AA21" s="26" t="n"/>
      <c r="AB21" s="26" t="n"/>
      <c r="AC21" s="26" t="n"/>
      <c r="AD21" s="26" t="n"/>
    </row>
    <row r="22" ht="15.75" customHeight="1" s="35">
      <c r="A22" s="14" t="n"/>
      <c r="B22" s="14" t="n"/>
      <c r="C22" s="15" t="n"/>
      <c r="D22" s="15" t="n"/>
      <c r="E22" s="16">
        <f>IF(AND(C22&lt;&gt;"" , D22&lt;&gt;""), (D22-C22)*24, "")</f>
        <v/>
      </c>
      <c r="F22" s="14">
        <f>IF(B22&lt;&gt;"", TEXT(B22,"ddd"), "")</f>
        <v/>
      </c>
      <c r="G22" s="14" t="n"/>
      <c r="H22" s="14" t="n"/>
      <c r="I22" s="14" t="n"/>
      <c r="J22" s="14" t="n"/>
      <c r="K22" s="14" t="n"/>
      <c r="L22" s="14" t="n"/>
      <c r="M22" s="14" t="n"/>
      <c r="N22" s="14" t="n"/>
      <c r="O22" s="14" t="n"/>
      <c r="P22" s="14" t="n"/>
      <c r="Q22" s="17" t="n"/>
      <c r="R22" s="17">
        <f>IF(A22&lt;&gt;"", SUMIFS(Sales!$K:$K, Sales!$C:$C, A22), "")</f>
        <v/>
      </c>
      <c r="S22" s="17">
        <f>IF(A22&lt;&gt;"", COUNTIF(Sales!$C:$C, A22), "")</f>
        <v/>
      </c>
      <c r="T22" s="18">
        <f>IF(A22&lt;&gt;"", SUMIFS(Sales!$Q:$Q, Sales!$C:$C, A22), "")</f>
        <v/>
      </c>
      <c r="U22" s="18" t="n"/>
      <c r="V22" s="18">
        <f>IF(A22&lt;&gt;"", SUMIFS(Sales!$P:$P, Sales!$C:$C, A22), "")</f>
        <v/>
      </c>
      <c r="W22" s="18" t="n"/>
      <c r="X22" s="18" t="n"/>
      <c r="Y22" s="18" t="n"/>
      <c r="Z22" s="18">
        <f>IF(A22&lt;&gt;"", SUMIFS(Sales!$T:$T, Sales!$C:$C, A22) - (W22+X22+Y22) - U22, "")</f>
        <v/>
      </c>
      <c r="AA22" s="14" t="n"/>
      <c r="AB22" s="14" t="n"/>
      <c r="AC22" s="14" t="n"/>
      <c r="AD22" s="14" t="n"/>
    </row>
    <row r="23" ht="15.75" customHeight="1" s="35">
      <c r="A23" s="26" t="n"/>
      <c r="B23" s="26" t="n"/>
      <c r="C23" s="20" t="n"/>
      <c r="D23" s="20" t="n"/>
      <c r="E23" s="21">
        <f>IF(AND(C23&lt;&gt;"" , D23&lt;&gt;""), (D23-C23)*24, "")</f>
        <v/>
      </c>
      <c r="F23" s="26">
        <f>IF(B23&lt;&gt;"", TEXT(B23,"ddd"), "")</f>
        <v/>
      </c>
      <c r="G23" s="26" t="n"/>
      <c r="H23" s="26" t="n"/>
      <c r="I23" s="26" t="n"/>
      <c r="J23" s="26" t="n"/>
      <c r="K23" s="26" t="n"/>
      <c r="L23" s="26" t="n"/>
      <c r="M23" s="26" t="n"/>
      <c r="N23" s="26" t="n"/>
      <c r="O23" s="26" t="n"/>
      <c r="P23" s="26" t="n"/>
      <c r="Q23" s="22" t="n"/>
      <c r="R23" s="22">
        <f>IF(A23&lt;&gt;"", SUMIFS(Sales!$K:$K, Sales!$C:$C, A23), "")</f>
        <v/>
      </c>
      <c r="S23" s="22">
        <f>IF(A23&lt;&gt;"", COUNTIF(Sales!$C:$C, A23), "")</f>
        <v/>
      </c>
      <c r="T23" s="23">
        <f>IF(A23&lt;&gt;"", SUMIFS(Sales!$Q:$Q, Sales!$C:$C, A23), "")</f>
        <v/>
      </c>
      <c r="U23" s="23" t="n"/>
      <c r="V23" s="23">
        <f>IF(A23&lt;&gt;"", SUMIFS(Sales!$P:$P, Sales!$C:$C, A23), "")</f>
        <v/>
      </c>
      <c r="W23" s="23" t="n"/>
      <c r="X23" s="23" t="n"/>
      <c r="Y23" s="23" t="n"/>
      <c r="Z23" s="23">
        <f>IF(A23&lt;&gt;"", SUMIFS(Sales!$T:$T, Sales!$C:$C, A23) - (W23+X23+Y23) - U23, "")</f>
        <v/>
      </c>
      <c r="AA23" s="26" t="n"/>
      <c r="AB23" s="26" t="n"/>
      <c r="AC23" s="26" t="n"/>
      <c r="AD23" s="26" t="n"/>
    </row>
    <row r="24" ht="15.75" customHeight="1" s="35">
      <c r="A24" s="14" t="n"/>
      <c r="B24" s="14" t="n"/>
      <c r="C24" s="15" t="n"/>
      <c r="D24" s="15" t="n"/>
      <c r="E24" s="16">
        <f>IF(AND(C24&lt;&gt;"" , D24&lt;&gt;""), (D24-C24)*24, "")</f>
        <v/>
      </c>
      <c r="F24" s="14">
        <f>IF(B24&lt;&gt;"", TEXT(B24,"ddd"), "")</f>
        <v/>
      </c>
      <c r="G24" s="14" t="n"/>
      <c r="H24" s="14" t="n"/>
      <c r="I24" s="14" t="n"/>
      <c r="J24" s="14" t="n"/>
      <c r="K24" s="14" t="n"/>
      <c r="L24" s="14" t="n"/>
      <c r="M24" s="14" t="n"/>
      <c r="N24" s="14" t="n"/>
      <c r="O24" s="14" t="n"/>
      <c r="P24" s="14" t="n"/>
      <c r="Q24" s="17" t="n"/>
      <c r="R24" s="17">
        <f>IF(A24&lt;&gt;"", SUMIFS(Sales!$K:$K, Sales!$C:$C, A24), "")</f>
        <v/>
      </c>
      <c r="S24" s="17">
        <f>IF(A24&lt;&gt;"", COUNTIF(Sales!$C:$C, A24), "")</f>
        <v/>
      </c>
      <c r="T24" s="18">
        <f>IF(A24&lt;&gt;"", SUMIFS(Sales!$Q:$Q, Sales!$C:$C, A24), "")</f>
        <v/>
      </c>
      <c r="U24" s="18" t="n"/>
      <c r="V24" s="18">
        <f>IF(A24&lt;&gt;"", SUMIFS(Sales!$P:$P, Sales!$C:$C, A24), "")</f>
        <v/>
      </c>
      <c r="W24" s="18" t="n"/>
      <c r="X24" s="18" t="n"/>
      <c r="Y24" s="18" t="n"/>
      <c r="Z24" s="18">
        <f>IF(A24&lt;&gt;"", SUMIFS(Sales!$T:$T, Sales!$C:$C, A24) - (W24+X24+Y24) - U24, "")</f>
        <v/>
      </c>
      <c r="AA24" s="14" t="n"/>
      <c r="AB24" s="14" t="n"/>
      <c r="AC24" s="14" t="n"/>
      <c r="AD24" s="14" t="n"/>
    </row>
    <row r="25" ht="15.75" customHeight="1" s="35">
      <c r="A25" s="26" t="n"/>
      <c r="B25" s="26" t="n"/>
      <c r="C25" s="20" t="n"/>
      <c r="D25" s="20" t="n"/>
      <c r="E25" s="21">
        <f>IF(AND(C25&lt;&gt;"" , D25&lt;&gt;""), (D25-C25)*24, "")</f>
        <v/>
      </c>
      <c r="F25" s="26">
        <f>IF(B25&lt;&gt;"", TEXT(B25,"ddd"), "")</f>
        <v/>
      </c>
      <c r="G25" s="26" t="n"/>
      <c r="H25" s="26" t="n"/>
      <c r="I25" s="26" t="n"/>
      <c r="J25" s="26" t="n"/>
      <c r="K25" s="26" t="n"/>
      <c r="L25" s="26" t="n"/>
      <c r="M25" s="26" t="n"/>
      <c r="N25" s="26" t="n"/>
      <c r="O25" s="26" t="n"/>
      <c r="P25" s="26" t="n"/>
      <c r="Q25" s="22" t="n"/>
      <c r="R25" s="22">
        <f>IF(A25&lt;&gt;"", SUMIFS(Sales!$K:$K, Sales!$C:$C, A25), "")</f>
        <v/>
      </c>
      <c r="S25" s="22">
        <f>IF(A25&lt;&gt;"", COUNTIF(Sales!$C:$C, A25), "")</f>
        <v/>
      </c>
      <c r="T25" s="23">
        <f>IF(A25&lt;&gt;"", SUMIFS(Sales!$Q:$Q, Sales!$C:$C, A25), "")</f>
        <v/>
      </c>
      <c r="U25" s="23" t="n"/>
      <c r="V25" s="23">
        <f>IF(A25&lt;&gt;"", SUMIFS(Sales!$P:$P, Sales!$C:$C, A25), "")</f>
        <v/>
      </c>
      <c r="W25" s="23" t="n"/>
      <c r="X25" s="23" t="n"/>
      <c r="Y25" s="23" t="n"/>
      <c r="Z25" s="23">
        <f>IF(A25&lt;&gt;"", SUMIFS(Sales!$T:$T, Sales!$C:$C, A25) - (W25+X25+Y25) - U25, "")</f>
        <v/>
      </c>
      <c r="AA25" s="26" t="n"/>
      <c r="AB25" s="26" t="n"/>
      <c r="AC25" s="26" t="n"/>
      <c r="AD25" s="26" t="n"/>
    </row>
    <row r="26" ht="15.75" customHeight="1" s="35">
      <c r="A26" s="14" t="n"/>
      <c r="B26" s="14" t="n"/>
      <c r="C26" s="15" t="n"/>
      <c r="D26" s="15" t="n"/>
      <c r="E26" s="16">
        <f>IF(AND(C26&lt;&gt;"" , D26&lt;&gt;""), (D26-C26)*24, "")</f>
        <v/>
      </c>
      <c r="F26" s="14">
        <f>IF(B26&lt;&gt;"", TEXT(B26,"ddd"), "")</f>
        <v/>
      </c>
      <c r="G26" s="14" t="n"/>
      <c r="H26" s="14" t="n"/>
      <c r="I26" s="14" t="n"/>
      <c r="J26" s="14" t="n"/>
      <c r="K26" s="14" t="n"/>
      <c r="L26" s="14" t="n"/>
      <c r="M26" s="14" t="n"/>
      <c r="N26" s="14" t="n"/>
      <c r="O26" s="14" t="n"/>
      <c r="P26" s="14" t="n"/>
      <c r="Q26" s="17" t="n"/>
      <c r="R26" s="17">
        <f>IF(A26&lt;&gt;"", SUMIFS(Sales!$K:$K, Sales!$C:$C, A26), "")</f>
        <v/>
      </c>
      <c r="S26" s="17">
        <f>IF(A26&lt;&gt;"", COUNTIF(Sales!$C:$C, A26), "")</f>
        <v/>
      </c>
      <c r="T26" s="18">
        <f>IF(A26&lt;&gt;"", SUMIFS(Sales!$Q:$Q, Sales!$C:$C, A26), "")</f>
        <v/>
      </c>
      <c r="U26" s="18" t="n"/>
      <c r="V26" s="18">
        <f>IF(A26&lt;&gt;"", SUMIFS(Sales!$P:$P, Sales!$C:$C, A26), "")</f>
        <v/>
      </c>
      <c r="W26" s="18" t="n"/>
      <c r="X26" s="18" t="n"/>
      <c r="Y26" s="18" t="n"/>
      <c r="Z26" s="18">
        <f>IF(A26&lt;&gt;"", SUMIFS(Sales!$T:$T, Sales!$C:$C, A26) - (W26+X26+Y26) - U26, "")</f>
        <v/>
      </c>
      <c r="AA26" s="14" t="n"/>
      <c r="AB26" s="14" t="n"/>
      <c r="AC26" s="14" t="n"/>
      <c r="AD26" s="14" t="n"/>
    </row>
    <row r="27" ht="15.75" customHeight="1" s="35">
      <c r="A27" s="26" t="n"/>
      <c r="B27" s="26" t="n"/>
      <c r="C27" s="20" t="n"/>
      <c r="D27" s="20" t="n"/>
      <c r="E27" s="21">
        <f>IF(AND(C27&lt;&gt;"" , D27&lt;&gt;""), (D27-C27)*24, "")</f>
        <v/>
      </c>
      <c r="F27" s="26">
        <f>IF(B27&lt;&gt;"", TEXT(B27,"ddd"), "")</f>
        <v/>
      </c>
      <c r="G27" s="26" t="n"/>
      <c r="H27" s="26" t="n"/>
      <c r="I27" s="26" t="n"/>
      <c r="J27" s="26" t="n"/>
      <c r="K27" s="26" t="n"/>
      <c r="L27" s="26" t="n"/>
      <c r="M27" s="26" t="n"/>
      <c r="N27" s="26" t="n"/>
      <c r="O27" s="26" t="n"/>
      <c r="P27" s="26" t="n"/>
      <c r="Q27" s="22" t="n"/>
      <c r="R27" s="22">
        <f>IF(A27&lt;&gt;"", SUMIFS(Sales!$K:$K, Sales!$C:$C, A27), "")</f>
        <v/>
      </c>
      <c r="S27" s="22">
        <f>IF(A27&lt;&gt;"", COUNTIF(Sales!$C:$C, A27), "")</f>
        <v/>
      </c>
      <c r="T27" s="23">
        <f>IF(A27&lt;&gt;"", SUMIFS(Sales!$Q:$Q, Sales!$C:$C, A27), "")</f>
        <v/>
      </c>
      <c r="U27" s="23" t="n"/>
      <c r="V27" s="23">
        <f>IF(A27&lt;&gt;"", SUMIFS(Sales!$P:$P, Sales!$C:$C, A27), "")</f>
        <v/>
      </c>
      <c r="W27" s="23" t="n"/>
      <c r="X27" s="23" t="n"/>
      <c r="Y27" s="23" t="n"/>
      <c r="Z27" s="23">
        <f>IF(A27&lt;&gt;"", SUMIFS(Sales!$T:$T, Sales!$C:$C, A27) - (W27+X27+Y27) - U27, "")</f>
        <v/>
      </c>
      <c r="AA27" s="26" t="n"/>
      <c r="AB27" s="26" t="n"/>
      <c r="AC27" s="26" t="n"/>
      <c r="AD27" s="26" t="n"/>
    </row>
    <row r="28" ht="15.75" customHeight="1" s="35">
      <c r="A28" s="14" t="n"/>
      <c r="B28" s="14" t="n"/>
      <c r="C28" s="15" t="n"/>
      <c r="D28" s="15" t="n"/>
      <c r="E28" s="16">
        <f>IF(AND(C28&lt;&gt;"" , D28&lt;&gt;""), (D28-C28)*24, "")</f>
        <v/>
      </c>
      <c r="F28" s="14">
        <f>IF(B28&lt;&gt;"", TEXT(B28,"ddd"), "")</f>
        <v/>
      </c>
      <c r="G28" s="14" t="n"/>
      <c r="H28" s="14" t="n"/>
      <c r="I28" s="14" t="n"/>
      <c r="J28" s="14" t="n"/>
      <c r="K28" s="14" t="n"/>
      <c r="L28" s="14" t="n"/>
      <c r="M28" s="14" t="n"/>
      <c r="N28" s="14" t="n"/>
      <c r="O28" s="14" t="n"/>
      <c r="P28" s="14" t="n"/>
      <c r="Q28" s="17" t="n"/>
      <c r="R28" s="17">
        <f>IF(A28&lt;&gt;"", SUMIFS(Sales!$K:$K, Sales!$C:$C, A28), "")</f>
        <v/>
      </c>
      <c r="S28" s="17">
        <f>IF(A28&lt;&gt;"", COUNTIF(Sales!$C:$C, A28), "")</f>
        <v/>
      </c>
      <c r="T28" s="18">
        <f>IF(A28&lt;&gt;"", SUMIFS(Sales!$Q:$Q, Sales!$C:$C, A28), "")</f>
        <v/>
      </c>
      <c r="U28" s="18" t="n"/>
      <c r="V28" s="18">
        <f>IF(A28&lt;&gt;"", SUMIFS(Sales!$P:$P, Sales!$C:$C, A28), "")</f>
        <v/>
      </c>
      <c r="W28" s="18" t="n"/>
      <c r="X28" s="18" t="n"/>
      <c r="Y28" s="18" t="n"/>
      <c r="Z28" s="18">
        <f>IF(A28&lt;&gt;"", SUMIFS(Sales!$T:$T, Sales!$C:$C, A28) - (W28+X28+Y28) - U28, "")</f>
        <v/>
      </c>
      <c r="AA28" s="14" t="n"/>
      <c r="AB28" s="14" t="n"/>
      <c r="AC28" s="14" t="n"/>
      <c r="AD28" s="14" t="n"/>
    </row>
    <row r="29" ht="15.75" customHeight="1" s="35">
      <c r="A29" s="26" t="n"/>
      <c r="B29" s="26" t="n"/>
      <c r="C29" s="20" t="n"/>
      <c r="D29" s="20" t="n"/>
      <c r="E29" s="21">
        <f>IF(AND(C29&lt;&gt;"" , D29&lt;&gt;""), (D29-C29)*24, "")</f>
        <v/>
      </c>
      <c r="F29" s="26">
        <f>IF(B29&lt;&gt;"", TEXT(B29,"ddd"), "")</f>
        <v/>
      </c>
      <c r="G29" s="26" t="n"/>
      <c r="H29" s="26" t="n"/>
      <c r="I29" s="26" t="n"/>
      <c r="J29" s="26" t="n"/>
      <c r="K29" s="26" t="n"/>
      <c r="L29" s="26" t="n"/>
      <c r="M29" s="26" t="n"/>
      <c r="N29" s="26" t="n"/>
      <c r="O29" s="26" t="n"/>
      <c r="P29" s="26" t="n"/>
      <c r="Q29" s="22" t="n"/>
      <c r="R29" s="22">
        <f>IF(A29&lt;&gt;"", SUMIFS(Sales!$K:$K, Sales!$C:$C, A29), "")</f>
        <v/>
      </c>
      <c r="S29" s="22">
        <f>IF(A29&lt;&gt;"", COUNTIF(Sales!$C:$C, A29), "")</f>
        <v/>
      </c>
      <c r="T29" s="23">
        <f>IF(A29&lt;&gt;"", SUMIFS(Sales!$Q:$Q, Sales!$C:$C, A29), "")</f>
        <v/>
      </c>
      <c r="U29" s="23" t="n"/>
      <c r="V29" s="23">
        <f>IF(A29&lt;&gt;"", SUMIFS(Sales!$P:$P, Sales!$C:$C, A29), "")</f>
        <v/>
      </c>
      <c r="W29" s="23" t="n"/>
      <c r="X29" s="23" t="n"/>
      <c r="Y29" s="23" t="n"/>
      <c r="Z29" s="23">
        <f>IF(A29&lt;&gt;"", SUMIFS(Sales!$T:$T, Sales!$C:$C, A29) - (W29+X29+Y29) - U29, "")</f>
        <v/>
      </c>
      <c r="AA29" s="26" t="n"/>
      <c r="AB29" s="26" t="n"/>
      <c r="AC29" s="26" t="n"/>
      <c r="AD29" s="26" t="n"/>
    </row>
    <row r="30" ht="15.75" customHeight="1" s="35">
      <c r="A30" s="14" t="n"/>
      <c r="B30" s="14" t="n"/>
      <c r="C30" s="15" t="n"/>
      <c r="D30" s="15" t="n"/>
      <c r="E30" s="16">
        <f>IF(AND(C30&lt;&gt;"" , D30&lt;&gt;""), (D30-C30)*24, "")</f>
        <v/>
      </c>
      <c r="F30" s="14">
        <f>IF(B30&lt;&gt;"", TEXT(B30,"ddd"), "")</f>
        <v/>
      </c>
      <c r="G30" s="14" t="n"/>
      <c r="H30" s="14" t="n"/>
      <c r="I30" s="14" t="n"/>
      <c r="J30" s="14" t="n"/>
      <c r="K30" s="14" t="n"/>
      <c r="L30" s="14" t="n"/>
      <c r="M30" s="14" t="n"/>
      <c r="N30" s="14" t="n"/>
      <c r="O30" s="14" t="n"/>
      <c r="P30" s="14" t="n"/>
      <c r="Q30" s="17" t="n"/>
      <c r="R30" s="17">
        <f>IF(A30&lt;&gt;"", SUMIFS(Sales!$K:$K, Sales!$C:$C, A30), "")</f>
        <v/>
      </c>
      <c r="S30" s="17">
        <f>IF(A30&lt;&gt;"", COUNTIF(Sales!$C:$C, A30), "")</f>
        <v/>
      </c>
      <c r="T30" s="18">
        <f>IF(A30&lt;&gt;"", SUMIFS(Sales!$Q:$Q, Sales!$C:$C, A30), "")</f>
        <v/>
      </c>
      <c r="U30" s="18" t="n"/>
      <c r="V30" s="18">
        <f>IF(A30&lt;&gt;"", SUMIFS(Sales!$P:$P, Sales!$C:$C, A30), "")</f>
        <v/>
      </c>
      <c r="W30" s="18" t="n"/>
      <c r="X30" s="18" t="n"/>
      <c r="Y30" s="18" t="n"/>
      <c r="Z30" s="18">
        <f>IF(A30&lt;&gt;"", SUMIFS(Sales!$T:$T, Sales!$C:$C, A30) - (W30+X30+Y30) - U30, "")</f>
        <v/>
      </c>
      <c r="AA30" s="14" t="n"/>
      <c r="AB30" s="14" t="n"/>
      <c r="AC30" s="14" t="n"/>
      <c r="AD30" s="14" t="n"/>
    </row>
    <row r="31" ht="15.75" customHeight="1" s="35">
      <c r="A31" s="26" t="n"/>
      <c r="B31" s="26" t="n"/>
      <c r="C31" s="20" t="n"/>
      <c r="D31" s="20" t="n"/>
      <c r="E31" s="21">
        <f>IF(AND(C31&lt;&gt;"" , D31&lt;&gt;""), (D31-C31)*24, "")</f>
        <v/>
      </c>
      <c r="F31" s="26">
        <f>IF(B31&lt;&gt;"", TEXT(B31,"ddd"), "")</f>
        <v/>
      </c>
      <c r="G31" s="26" t="n"/>
      <c r="H31" s="26" t="n"/>
      <c r="I31" s="26" t="n"/>
      <c r="J31" s="26" t="n"/>
      <c r="K31" s="26" t="n"/>
      <c r="L31" s="26" t="n"/>
      <c r="M31" s="26" t="n"/>
      <c r="N31" s="26" t="n"/>
      <c r="O31" s="26" t="n"/>
      <c r="P31" s="26" t="n"/>
      <c r="Q31" s="22" t="n"/>
      <c r="R31" s="22">
        <f>IF(A31&lt;&gt;"", SUMIFS(Sales!$K:$K, Sales!$C:$C, A31), "")</f>
        <v/>
      </c>
      <c r="S31" s="22">
        <f>IF(A31&lt;&gt;"", COUNTIF(Sales!$C:$C, A31), "")</f>
        <v/>
      </c>
      <c r="T31" s="23">
        <f>IF(A31&lt;&gt;"", SUMIFS(Sales!$Q:$Q, Sales!$C:$C, A31), "")</f>
        <v/>
      </c>
      <c r="U31" s="23" t="n"/>
      <c r="V31" s="23">
        <f>IF(A31&lt;&gt;"", SUMIFS(Sales!$P:$P, Sales!$C:$C, A31), "")</f>
        <v/>
      </c>
      <c r="W31" s="23" t="n"/>
      <c r="X31" s="23" t="n"/>
      <c r="Y31" s="23" t="n"/>
      <c r="Z31" s="23">
        <f>IF(A31&lt;&gt;"", SUMIFS(Sales!$T:$T, Sales!$C:$C, A31) - (W31+X31+Y31) - U31, "")</f>
        <v/>
      </c>
      <c r="AA31" s="26" t="n"/>
      <c r="AB31" s="26" t="n"/>
      <c r="AC31" s="26" t="n"/>
      <c r="AD31" s="26" t="n"/>
    </row>
    <row r="32" ht="15.75" customHeight="1" s="35">
      <c r="A32" s="14" t="n"/>
      <c r="B32" s="14" t="n"/>
      <c r="C32" s="15" t="n"/>
      <c r="D32" s="15" t="n"/>
      <c r="E32" s="16">
        <f>IF(AND(C32&lt;&gt;"" , D32&lt;&gt;""), (D32-C32)*24, "")</f>
        <v/>
      </c>
      <c r="F32" s="14">
        <f>IF(B32&lt;&gt;"", TEXT(B32,"ddd"), "")</f>
        <v/>
      </c>
      <c r="G32" s="14" t="n"/>
      <c r="H32" s="14" t="n"/>
      <c r="I32" s="14" t="n"/>
      <c r="J32" s="14" t="n"/>
      <c r="K32" s="14" t="n"/>
      <c r="L32" s="14" t="n"/>
      <c r="M32" s="14" t="n"/>
      <c r="N32" s="14" t="n"/>
      <c r="O32" s="14" t="n"/>
      <c r="P32" s="14" t="n"/>
      <c r="Q32" s="17" t="n"/>
      <c r="R32" s="17">
        <f>IF(A32&lt;&gt;"", SUMIFS(Sales!$K:$K, Sales!$C:$C, A32), "")</f>
        <v/>
      </c>
      <c r="S32" s="17">
        <f>IF(A32&lt;&gt;"", COUNTIF(Sales!$C:$C, A32), "")</f>
        <v/>
      </c>
      <c r="T32" s="18">
        <f>IF(A32&lt;&gt;"", SUMIFS(Sales!$Q:$Q, Sales!$C:$C, A32), "")</f>
        <v/>
      </c>
      <c r="U32" s="18" t="n"/>
      <c r="V32" s="18">
        <f>IF(A32&lt;&gt;"", SUMIFS(Sales!$P:$P, Sales!$C:$C, A32), "")</f>
        <v/>
      </c>
      <c r="W32" s="18" t="n"/>
      <c r="X32" s="18" t="n"/>
      <c r="Y32" s="18" t="n"/>
      <c r="Z32" s="18">
        <f>IF(A32&lt;&gt;"", SUMIFS(Sales!$T:$T, Sales!$C:$C, A32) - (W32+X32+Y32) - U32, "")</f>
        <v/>
      </c>
      <c r="AA32" s="14" t="n"/>
      <c r="AB32" s="14" t="n"/>
      <c r="AC32" s="14" t="n"/>
      <c r="AD32" s="14" t="n"/>
    </row>
    <row r="33" ht="15.75" customHeight="1" s="35">
      <c r="A33" s="26" t="n"/>
      <c r="B33" s="26" t="n"/>
      <c r="C33" s="20" t="n"/>
      <c r="D33" s="20" t="n"/>
      <c r="E33" s="21">
        <f>IF(AND(C33&lt;&gt;"" , D33&lt;&gt;""), (D33-C33)*24, "")</f>
        <v/>
      </c>
      <c r="F33" s="26">
        <f>IF(B33&lt;&gt;"", TEXT(B33,"ddd"), "")</f>
        <v/>
      </c>
      <c r="G33" s="26" t="n"/>
      <c r="H33" s="26" t="n"/>
      <c r="I33" s="26" t="n"/>
      <c r="J33" s="26" t="n"/>
      <c r="K33" s="26" t="n"/>
      <c r="L33" s="26" t="n"/>
      <c r="M33" s="26" t="n"/>
      <c r="N33" s="26" t="n"/>
      <c r="O33" s="26" t="n"/>
      <c r="P33" s="26" t="n"/>
      <c r="Q33" s="22" t="n"/>
      <c r="R33" s="22">
        <f>IF(A33&lt;&gt;"", SUMIFS(Sales!$K:$K, Sales!$C:$C, A33), "")</f>
        <v/>
      </c>
      <c r="S33" s="22">
        <f>IF(A33&lt;&gt;"", COUNTIF(Sales!$C:$C, A33), "")</f>
        <v/>
      </c>
      <c r="T33" s="23">
        <f>IF(A33&lt;&gt;"", SUMIFS(Sales!$Q:$Q, Sales!$C:$C, A33), "")</f>
        <v/>
      </c>
      <c r="U33" s="23" t="n"/>
      <c r="V33" s="23">
        <f>IF(A33&lt;&gt;"", SUMIFS(Sales!$P:$P, Sales!$C:$C, A33), "")</f>
        <v/>
      </c>
      <c r="W33" s="23" t="n"/>
      <c r="X33" s="23" t="n"/>
      <c r="Y33" s="23" t="n"/>
      <c r="Z33" s="23">
        <f>IF(A33&lt;&gt;"", SUMIFS(Sales!$T:$T, Sales!$C:$C, A33) - (W33+X33+Y33) - U33, "")</f>
        <v/>
      </c>
      <c r="AA33" s="26" t="n"/>
      <c r="AB33" s="26" t="n"/>
      <c r="AC33" s="26" t="n"/>
      <c r="AD33" s="26" t="n"/>
    </row>
    <row r="34" ht="15.75" customHeight="1" s="35">
      <c r="A34" s="14" t="n"/>
      <c r="B34" s="14" t="n"/>
      <c r="C34" s="15" t="n"/>
      <c r="D34" s="15" t="n"/>
      <c r="E34" s="16">
        <f>IF(AND(C34&lt;&gt;"" , D34&lt;&gt;""), (D34-C34)*24, "")</f>
        <v/>
      </c>
      <c r="F34" s="14">
        <f>IF(B34&lt;&gt;"", TEXT(B34,"ddd"), "")</f>
        <v/>
      </c>
      <c r="G34" s="14" t="n"/>
      <c r="H34" s="14" t="n"/>
      <c r="I34" s="14" t="n"/>
      <c r="J34" s="14" t="n"/>
      <c r="K34" s="14" t="n"/>
      <c r="L34" s="14" t="n"/>
      <c r="M34" s="14" t="n"/>
      <c r="N34" s="14" t="n"/>
      <c r="O34" s="14" t="n"/>
      <c r="P34" s="14" t="n"/>
      <c r="Q34" s="17" t="n"/>
      <c r="R34" s="17">
        <f>IF(A34&lt;&gt;"", SUMIFS(Sales!$K:$K, Sales!$C:$C, A34), "")</f>
        <v/>
      </c>
      <c r="S34" s="17">
        <f>IF(A34&lt;&gt;"", COUNTIF(Sales!$C:$C, A34), "")</f>
        <v/>
      </c>
      <c r="T34" s="18">
        <f>IF(A34&lt;&gt;"", SUMIFS(Sales!$Q:$Q, Sales!$C:$C, A34), "")</f>
        <v/>
      </c>
      <c r="U34" s="18" t="n"/>
      <c r="V34" s="18">
        <f>IF(A34&lt;&gt;"", SUMIFS(Sales!$P:$P, Sales!$C:$C, A34), "")</f>
        <v/>
      </c>
      <c r="W34" s="18" t="n"/>
      <c r="X34" s="18" t="n"/>
      <c r="Y34" s="18" t="n"/>
      <c r="Z34" s="18">
        <f>IF(A34&lt;&gt;"", SUMIFS(Sales!$T:$T, Sales!$C:$C, A34) - (W34+X34+Y34) - U34, "")</f>
        <v/>
      </c>
      <c r="AA34" s="14" t="n"/>
      <c r="AB34" s="14" t="n"/>
      <c r="AC34" s="14" t="n"/>
      <c r="AD34" s="14" t="n"/>
    </row>
    <row r="35" ht="15.75" customHeight="1" s="35">
      <c r="A35" s="26" t="n"/>
      <c r="B35" s="26" t="n"/>
      <c r="C35" s="20" t="n"/>
      <c r="D35" s="20" t="n"/>
      <c r="E35" s="21">
        <f>IF(AND(C35&lt;&gt;"" , D35&lt;&gt;""), (D35-C35)*24, "")</f>
        <v/>
      </c>
      <c r="F35" s="26">
        <f>IF(B35&lt;&gt;"", TEXT(B35,"ddd"), "")</f>
        <v/>
      </c>
      <c r="G35" s="26" t="n"/>
      <c r="H35" s="26" t="n"/>
      <c r="I35" s="26" t="n"/>
      <c r="J35" s="26" t="n"/>
      <c r="K35" s="26" t="n"/>
      <c r="L35" s="26" t="n"/>
      <c r="M35" s="26" t="n"/>
      <c r="N35" s="26" t="n"/>
      <c r="O35" s="26" t="n"/>
      <c r="P35" s="26" t="n"/>
      <c r="Q35" s="22" t="n"/>
      <c r="R35" s="22">
        <f>IF(A35&lt;&gt;"", SUMIFS(Sales!$K:$K, Sales!$C:$C, A35), "")</f>
        <v/>
      </c>
      <c r="S35" s="22">
        <f>IF(A35&lt;&gt;"", COUNTIF(Sales!$C:$C, A35), "")</f>
        <v/>
      </c>
      <c r="T35" s="23">
        <f>IF(A35&lt;&gt;"", SUMIFS(Sales!$Q:$Q, Sales!$C:$C, A35), "")</f>
        <v/>
      </c>
      <c r="U35" s="23" t="n"/>
      <c r="V35" s="23">
        <f>IF(A35&lt;&gt;"", SUMIFS(Sales!$P:$P, Sales!$C:$C, A35), "")</f>
        <v/>
      </c>
      <c r="W35" s="23" t="n"/>
      <c r="X35" s="23" t="n"/>
      <c r="Y35" s="23" t="n"/>
      <c r="Z35" s="23">
        <f>IF(A35&lt;&gt;"", SUMIFS(Sales!$T:$T, Sales!$C:$C, A35) - (W35+X35+Y35) - U35, "")</f>
        <v/>
      </c>
      <c r="AA35" s="26" t="n"/>
      <c r="AB35" s="26" t="n"/>
      <c r="AC35" s="26" t="n"/>
      <c r="AD35" s="26" t="n"/>
    </row>
    <row r="36" ht="15.75" customHeight="1" s="35">
      <c r="A36" s="14" t="n"/>
      <c r="B36" s="14" t="n"/>
      <c r="C36" s="15" t="n"/>
      <c r="D36" s="15" t="n"/>
      <c r="E36" s="16">
        <f>IF(AND(C36&lt;&gt;"" , D36&lt;&gt;""), (D36-C36)*24, "")</f>
        <v/>
      </c>
      <c r="F36" s="14">
        <f>IF(B36&lt;&gt;"", TEXT(B36,"ddd"), "")</f>
        <v/>
      </c>
      <c r="G36" s="14" t="n"/>
      <c r="H36" s="14" t="n"/>
      <c r="I36" s="14" t="n"/>
      <c r="J36" s="14" t="n"/>
      <c r="K36" s="14" t="n"/>
      <c r="L36" s="14" t="n"/>
      <c r="M36" s="14" t="n"/>
      <c r="N36" s="14" t="n"/>
      <c r="O36" s="14" t="n"/>
      <c r="P36" s="14" t="n"/>
      <c r="Q36" s="17" t="n"/>
      <c r="R36" s="17">
        <f>IF(A36&lt;&gt;"", SUMIFS(Sales!$K:$K, Sales!$C:$C, A36), "")</f>
        <v/>
      </c>
      <c r="S36" s="17">
        <f>IF(A36&lt;&gt;"", COUNTIF(Sales!$C:$C, A36), "")</f>
        <v/>
      </c>
      <c r="T36" s="18">
        <f>IF(A36&lt;&gt;"", SUMIFS(Sales!$Q:$Q, Sales!$C:$C, A36), "")</f>
        <v/>
      </c>
      <c r="U36" s="18" t="n"/>
      <c r="V36" s="18">
        <f>IF(A36&lt;&gt;"", SUMIFS(Sales!$P:$P, Sales!$C:$C, A36), "")</f>
        <v/>
      </c>
      <c r="W36" s="18" t="n"/>
      <c r="X36" s="18" t="n"/>
      <c r="Y36" s="18" t="n"/>
      <c r="Z36" s="18">
        <f>IF(A36&lt;&gt;"", SUMIFS(Sales!$T:$T, Sales!$C:$C, A36) - (W36+X36+Y36) - U36, "")</f>
        <v/>
      </c>
      <c r="AA36" s="14" t="n"/>
      <c r="AB36" s="14" t="n"/>
      <c r="AC36" s="14" t="n"/>
      <c r="AD36" s="14" t="n"/>
    </row>
    <row r="37" ht="15.75" customHeight="1" s="35">
      <c r="A37" s="26" t="n"/>
      <c r="B37" s="26" t="n"/>
      <c r="C37" s="20" t="n"/>
      <c r="D37" s="20" t="n"/>
      <c r="E37" s="21">
        <f>IF(AND(C37&lt;&gt;"" , D37&lt;&gt;""), (D37-C37)*24, "")</f>
        <v/>
      </c>
      <c r="F37" s="26">
        <f>IF(B37&lt;&gt;"", TEXT(B37,"ddd"), "")</f>
        <v/>
      </c>
      <c r="G37" s="26" t="n"/>
      <c r="H37" s="26" t="n"/>
      <c r="I37" s="26" t="n"/>
      <c r="J37" s="26" t="n"/>
      <c r="K37" s="26" t="n"/>
      <c r="L37" s="26" t="n"/>
      <c r="M37" s="26" t="n"/>
      <c r="N37" s="26" t="n"/>
      <c r="O37" s="26" t="n"/>
      <c r="P37" s="26" t="n"/>
      <c r="Q37" s="22" t="n"/>
      <c r="R37" s="22">
        <f>IF(A37&lt;&gt;"", SUMIFS(Sales!$K:$K, Sales!$C:$C, A37), "")</f>
        <v/>
      </c>
      <c r="S37" s="22">
        <f>IF(A37&lt;&gt;"", COUNTIF(Sales!$C:$C, A37), "")</f>
        <v/>
      </c>
      <c r="T37" s="23">
        <f>IF(A37&lt;&gt;"", SUMIFS(Sales!$Q:$Q, Sales!$C:$C, A37), "")</f>
        <v/>
      </c>
      <c r="U37" s="23" t="n"/>
      <c r="V37" s="23">
        <f>IF(A37&lt;&gt;"", SUMIFS(Sales!$P:$P, Sales!$C:$C, A37), "")</f>
        <v/>
      </c>
      <c r="W37" s="23" t="n"/>
      <c r="X37" s="23" t="n"/>
      <c r="Y37" s="23" t="n"/>
      <c r="Z37" s="23">
        <f>IF(A37&lt;&gt;"", SUMIFS(Sales!$T:$T, Sales!$C:$C, A37) - (W37+X37+Y37) - U37, "")</f>
        <v/>
      </c>
      <c r="AA37" s="26" t="n"/>
      <c r="AB37" s="26" t="n"/>
      <c r="AC37" s="26" t="n"/>
      <c r="AD37" s="26" t="n"/>
    </row>
    <row r="38" ht="15.75" customHeight="1" s="35">
      <c r="A38" s="14" t="n"/>
      <c r="B38" s="14" t="n"/>
      <c r="C38" s="15" t="n"/>
      <c r="D38" s="15" t="n"/>
      <c r="E38" s="16">
        <f>IF(AND(C38&lt;&gt;"" , D38&lt;&gt;""), (D38-C38)*24, "")</f>
        <v/>
      </c>
      <c r="F38" s="14">
        <f>IF(B38&lt;&gt;"", TEXT(B38,"ddd"), "")</f>
        <v/>
      </c>
      <c r="G38" s="14" t="n"/>
      <c r="H38" s="14" t="n"/>
      <c r="I38" s="14" t="n"/>
      <c r="J38" s="14" t="n"/>
      <c r="K38" s="14" t="n"/>
      <c r="L38" s="14" t="n"/>
      <c r="M38" s="14" t="n"/>
      <c r="N38" s="14" t="n"/>
      <c r="O38" s="14" t="n"/>
      <c r="P38" s="14" t="n"/>
      <c r="Q38" s="17" t="n"/>
      <c r="R38" s="17">
        <f>IF(A38&lt;&gt;"", SUMIFS(Sales!$K:$K, Sales!$C:$C, A38), "")</f>
        <v/>
      </c>
      <c r="S38" s="17">
        <f>IF(A38&lt;&gt;"", COUNTIF(Sales!$C:$C, A38), "")</f>
        <v/>
      </c>
      <c r="T38" s="18">
        <f>IF(A38&lt;&gt;"", SUMIFS(Sales!$Q:$Q, Sales!$C:$C, A38), "")</f>
        <v/>
      </c>
      <c r="U38" s="18" t="n"/>
      <c r="V38" s="18">
        <f>IF(A38&lt;&gt;"", SUMIFS(Sales!$P:$P, Sales!$C:$C, A38), "")</f>
        <v/>
      </c>
      <c r="W38" s="18" t="n"/>
      <c r="X38" s="18" t="n"/>
      <c r="Y38" s="18" t="n"/>
      <c r="Z38" s="18">
        <f>IF(A38&lt;&gt;"", SUMIFS(Sales!$T:$T, Sales!$C:$C, A38) - (W38+X38+Y38) - U38, "")</f>
        <v/>
      </c>
      <c r="AA38" s="14" t="n"/>
      <c r="AB38" s="14" t="n"/>
      <c r="AC38" s="14" t="n"/>
      <c r="AD38" s="14" t="n"/>
    </row>
    <row r="39" ht="15.75" customHeight="1" s="35">
      <c r="A39" s="26" t="n"/>
      <c r="B39" s="26" t="n"/>
      <c r="C39" s="20" t="n"/>
      <c r="D39" s="20" t="n"/>
      <c r="E39" s="21">
        <f>IF(AND(C39&lt;&gt;"" , D39&lt;&gt;""), (D39-C39)*24, "")</f>
        <v/>
      </c>
      <c r="F39" s="26">
        <f>IF(B39&lt;&gt;"", TEXT(B39,"ddd"), "")</f>
        <v/>
      </c>
      <c r="G39" s="26" t="n"/>
      <c r="H39" s="26" t="n"/>
      <c r="I39" s="26" t="n"/>
      <c r="J39" s="26" t="n"/>
      <c r="K39" s="26" t="n"/>
      <c r="L39" s="26" t="n"/>
      <c r="M39" s="26" t="n"/>
      <c r="N39" s="26" t="n"/>
      <c r="O39" s="26" t="n"/>
      <c r="P39" s="26" t="n"/>
      <c r="Q39" s="22" t="n"/>
      <c r="R39" s="22">
        <f>IF(A39&lt;&gt;"", SUMIFS(Sales!$K:$K, Sales!$C:$C, A39), "")</f>
        <v/>
      </c>
      <c r="S39" s="22">
        <f>IF(A39&lt;&gt;"", COUNTIF(Sales!$C:$C, A39), "")</f>
        <v/>
      </c>
      <c r="T39" s="23">
        <f>IF(A39&lt;&gt;"", SUMIFS(Sales!$Q:$Q, Sales!$C:$C, A39), "")</f>
        <v/>
      </c>
      <c r="U39" s="23" t="n"/>
      <c r="V39" s="23">
        <f>IF(A39&lt;&gt;"", SUMIFS(Sales!$P:$P, Sales!$C:$C, A39), "")</f>
        <v/>
      </c>
      <c r="W39" s="23" t="n"/>
      <c r="X39" s="23" t="n"/>
      <c r="Y39" s="23" t="n"/>
      <c r="Z39" s="23">
        <f>IF(A39&lt;&gt;"", SUMIFS(Sales!$T:$T, Sales!$C:$C, A39) - (W39+X39+Y39) - U39, "")</f>
        <v/>
      </c>
      <c r="AA39" s="26" t="n"/>
      <c r="AB39" s="26" t="n"/>
      <c r="AC39" s="26" t="n"/>
      <c r="AD39" s="26" t="n"/>
    </row>
    <row r="40" ht="15.75" customHeight="1" s="35">
      <c r="A40" s="14" t="n"/>
      <c r="B40" s="14" t="n"/>
      <c r="C40" s="15" t="n"/>
      <c r="D40" s="15" t="n"/>
      <c r="E40" s="16">
        <f>IF(AND(C40&lt;&gt;"" , D40&lt;&gt;""), (D40-C40)*24, "")</f>
        <v/>
      </c>
      <c r="F40" s="14">
        <f>IF(B40&lt;&gt;"", TEXT(B40,"ddd"), "")</f>
        <v/>
      </c>
      <c r="G40" s="14" t="n"/>
      <c r="H40" s="14" t="n"/>
      <c r="I40" s="14" t="n"/>
      <c r="J40" s="14" t="n"/>
      <c r="K40" s="14" t="n"/>
      <c r="L40" s="14" t="n"/>
      <c r="M40" s="14" t="n"/>
      <c r="N40" s="14" t="n"/>
      <c r="O40" s="14" t="n"/>
      <c r="P40" s="14" t="n"/>
      <c r="Q40" s="17" t="n"/>
      <c r="R40" s="17">
        <f>IF(A40&lt;&gt;"", SUMIFS(Sales!$K:$K, Sales!$C:$C, A40), "")</f>
        <v/>
      </c>
      <c r="S40" s="17">
        <f>IF(A40&lt;&gt;"", COUNTIF(Sales!$C:$C, A40), "")</f>
        <v/>
      </c>
      <c r="T40" s="18">
        <f>IF(A40&lt;&gt;"", SUMIFS(Sales!$Q:$Q, Sales!$C:$C, A40), "")</f>
        <v/>
      </c>
      <c r="U40" s="18" t="n"/>
      <c r="V40" s="18">
        <f>IF(A40&lt;&gt;"", SUMIFS(Sales!$P:$P, Sales!$C:$C, A40), "")</f>
        <v/>
      </c>
      <c r="W40" s="18" t="n"/>
      <c r="X40" s="18" t="n"/>
      <c r="Y40" s="18" t="n"/>
      <c r="Z40" s="18">
        <f>IF(A40&lt;&gt;"", SUMIFS(Sales!$T:$T, Sales!$C:$C, A40) - (W40+X40+Y40) - U40, "")</f>
        <v/>
      </c>
      <c r="AA40" s="14" t="n"/>
      <c r="AB40" s="14" t="n"/>
      <c r="AC40" s="14" t="n"/>
      <c r="AD40" s="14" t="n"/>
    </row>
    <row r="41" ht="15.75" customHeight="1" s="35">
      <c r="A41" s="26" t="n"/>
      <c r="B41" s="26" t="n"/>
      <c r="C41" s="20" t="n"/>
      <c r="D41" s="20" t="n"/>
      <c r="E41" s="21">
        <f>IF(AND(C41&lt;&gt;"" , D41&lt;&gt;""), (D41-C41)*24, "")</f>
        <v/>
      </c>
      <c r="F41" s="26">
        <f>IF(B41&lt;&gt;"", TEXT(B41,"ddd"), "")</f>
        <v/>
      </c>
      <c r="G41" s="26" t="n"/>
      <c r="H41" s="26" t="n"/>
      <c r="I41" s="26" t="n"/>
      <c r="J41" s="26" t="n"/>
      <c r="K41" s="26" t="n"/>
      <c r="L41" s="26" t="n"/>
      <c r="M41" s="26" t="n"/>
      <c r="N41" s="26" t="n"/>
      <c r="O41" s="26" t="n"/>
      <c r="P41" s="26" t="n"/>
      <c r="Q41" s="22" t="n"/>
      <c r="R41" s="22">
        <f>IF(A41&lt;&gt;"", SUMIFS(Sales!$K:$K, Sales!$C:$C, A41), "")</f>
        <v/>
      </c>
      <c r="S41" s="22">
        <f>IF(A41&lt;&gt;"", COUNTIF(Sales!$C:$C, A41), "")</f>
        <v/>
      </c>
      <c r="T41" s="23">
        <f>IF(A41&lt;&gt;"", SUMIFS(Sales!$Q:$Q, Sales!$C:$C, A41), "")</f>
        <v/>
      </c>
      <c r="U41" s="23" t="n"/>
      <c r="V41" s="23">
        <f>IF(A41&lt;&gt;"", SUMIFS(Sales!$P:$P, Sales!$C:$C, A41), "")</f>
        <v/>
      </c>
      <c r="W41" s="23" t="n"/>
      <c r="X41" s="23" t="n"/>
      <c r="Y41" s="23" t="n"/>
      <c r="Z41" s="23">
        <f>IF(A41&lt;&gt;"", SUMIFS(Sales!$T:$T, Sales!$C:$C, A41) - (W41+X41+Y41) - U41, "")</f>
        <v/>
      </c>
      <c r="AA41" s="26" t="n"/>
      <c r="AB41" s="26" t="n"/>
      <c r="AC41" s="26" t="n"/>
      <c r="AD41" s="26" t="n"/>
    </row>
    <row r="42" ht="15.75" customHeight="1" s="35">
      <c r="A42" s="14" t="n"/>
      <c r="B42" s="14" t="n"/>
      <c r="C42" s="15" t="n"/>
      <c r="D42" s="15" t="n"/>
      <c r="E42" s="16">
        <f>IF(AND(C42&lt;&gt;"" , D42&lt;&gt;""), (D42-C42)*24, "")</f>
        <v/>
      </c>
      <c r="F42" s="14">
        <f>IF(B42&lt;&gt;"", TEXT(B42,"ddd"), "")</f>
        <v/>
      </c>
      <c r="G42" s="14" t="n"/>
      <c r="H42" s="14" t="n"/>
      <c r="I42" s="14" t="n"/>
      <c r="J42" s="14" t="n"/>
      <c r="K42" s="14" t="n"/>
      <c r="L42" s="14" t="n"/>
      <c r="M42" s="14" t="n"/>
      <c r="N42" s="14" t="n"/>
      <c r="O42" s="14" t="n"/>
      <c r="P42" s="14" t="n"/>
      <c r="Q42" s="17" t="n"/>
      <c r="R42" s="17">
        <f>IF(A42&lt;&gt;"", SUMIFS(Sales!$K:$K, Sales!$C:$C, A42), "")</f>
        <v/>
      </c>
      <c r="S42" s="17">
        <f>IF(A42&lt;&gt;"", COUNTIF(Sales!$C:$C, A42), "")</f>
        <v/>
      </c>
      <c r="T42" s="18">
        <f>IF(A42&lt;&gt;"", SUMIFS(Sales!$Q:$Q, Sales!$C:$C, A42), "")</f>
        <v/>
      </c>
      <c r="U42" s="18" t="n"/>
      <c r="V42" s="18">
        <f>IF(A42&lt;&gt;"", SUMIFS(Sales!$P:$P, Sales!$C:$C, A42), "")</f>
        <v/>
      </c>
      <c r="W42" s="18" t="n"/>
      <c r="X42" s="18" t="n"/>
      <c r="Y42" s="18" t="n"/>
      <c r="Z42" s="18">
        <f>IF(A42&lt;&gt;"", SUMIFS(Sales!$T:$T, Sales!$C:$C, A42) - (W42+X42+Y42) - U42, "")</f>
        <v/>
      </c>
      <c r="AA42" s="14" t="n"/>
      <c r="AB42" s="14" t="n"/>
      <c r="AC42" s="14" t="n"/>
      <c r="AD42" s="14" t="n"/>
    </row>
    <row r="43" ht="15.75" customHeight="1" s="35">
      <c r="A43" s="26" t="n"/>
      <c r="B43" s="26" t="n"/>
      <c r="C43" s="20" t="n"/>
      <c r="D43" s="20" t="n"/>
      <c r="E43" s="21">
        <f>IF(AND(C43&lt;&gt;"" , D43&lt;&gt;""), (D43-C43)*24, "")</f>
        <v/>
      </c>
      <c r="F43" s="26">
        <f>IF(B43&lt;&gt;"", TEXT(B43,"ddd"), "")</f>
        <v/>
      </c>
      <c r="G43" s="26" t="n"/>
      <c r="H43" s="26" t="n"/>
      <c r="I43" s="26" t="n"/>
      <c r="J43" s="26" t="n"/>
      <c r="K43" s="26" t="n"/>
      <c r="L43" s="26" t="n"/>
      <c r="M43" s="26" t="n"/>
      <c r="N43" s="26" t="n"/>
      <c r="O43" s="26" t="n"/>
      <c r="P43" s="26" t="n"/>
      <c r="Q43" s="22" t="n"/>
      <c r="R43" s="22">
        <f>IF(A43&lt;&gt;"", SUMIFS(Sales!$K:$K, Sales!$C:$C, A43), "")</f>
        <v/>
      </c>
      <c r="S43" s="22">
        <f>IF(A43&lt;&gt;"", COUNTIF(Sales!$C:$C, A43), "")</f>
        <v/>
      </c>
      <c r="T43" s="23">
        <f>IF(A43&lt;&gt;"", SUMIFS(Sales!$Q:$Q, Sales!$C:$C, A43), "")</f>
        <v/>
      </c>
      <c r="U43" s="23" t="n"/>
      <c r="V43" s="23">
        <f>IF(A43&lt;&gt;"", SUMIFS(Sales!$P:$P, Sales!$C:$C, A43), "")</f>
        <v/>
      </c>
      <c r="W43" s="23" t="n"/>
      <c r="X43" s="23" t="n"/>
      <c r="Y43" s="23" t="n"/>
      <c r="Z43" s="23">
        <f>IF(A43&lt;&gt;"", SUMIFS(Sales!$T:$T, Sales!$C:$C, A43) - (W43+X43+Y43) - U43, "")</f>
        <v/>
      </c>
      <c r="AA43" s="26" t="n"/>
      <c r="AB43" s="26" t="n"/>
      <c r="AC43" s="26" t="n"/>
      <c r="AD43" s="26" t="n"/>
    </row>
    <row r="44" ht="15.75" customHeight="1" s="35">
      <c r="A44" s="14" t="n"/>
      <c r="B44" s="14" t="n"/>
      <c r="C44" s="15" t="n"/>
      <c r="D44" s="15" t="n"/>
      <c r="E44" s="16">
        <f>IF(AND(C44&lt;&gt;"" , D44&lt;&gt;""), (D44-C44)*24, "")</f>
        <v/>
      </c>
      <c r="F44" s="14">
        <f>IF(B44&lt;&gt;"", TEXT(B44,"ddd"), "")</f>
        <v/>
      </c>
      <c r="G44" s="14" t="n"/>
      <c r="H44" s="14" t="n"/>
      <c r="I44" s="14" t="n"/>
      <c r="J44" s="14" t="n"/>
      <c r="K44" s="14" t="n"/>
      <c r="L44" s="14" t="n"/>
      <c r="M44" s="14" t="n"/>
      <c r="N44" s="14" t="n"/>
      <c r="O44" s="14" t="n"/>
      <c r="P44" s="14" t="n"/>
      <c r="Q44" s="17" t="n"/>
      <c r="R44" s="17">
        <f>IF(A44&lt;&gt;"", SUMIFS(Sales!$K:$K, Sales!$C:$C, A44), "")</f>
        <v/>
      </c>
      <c r="S44" s="17">
        <f>IF(A44&lt;&gt;"", COUNTIF(Sales!$C:$C, A44), "")</f>
        <v/>
      </c>
      <c r="T44" s="18">
        <f>IF(A44&lt;&gt;"", SUMIFS(Sales!$Q:$Q, Sales!$C:$C, A44), "")</f>
        <v/>
      </c>
      <c r="U44" s="18" t="n"/>
      <c r="V44" s="18">
        <f>IF(A44&lt;&gt;"", SUMIFS(Sales!$P:$P, Sales!$C:$C, A44), "")</f>
        <v/>
      </c>
      <c r="W44" s="18" t="n"/>
      <c r="X44" s="18" t="n"/>
      <c r="Y44" s="18" t="n"/>
      <c r="Z44" s="18">
        <f>IF(A44&lt;&gt;"", SUMIFS(Sales!$T:$T, Sales!$C:$C, A44) - (W44+X44+Y44) - U44, "")</f>
        <v/>
      </c>
      <c r="AA44" s="14" t="n"/>
      <c r="AB44" s="14" t="n"/>
      <c r="AC44" s="14" t="n"/>
      <c r="AD44" s="14" t="n"/>
    </row>
    <row r="45" ht="15.75" customHeight="1" s="35">
      <c r="A45" s="26" t="n"/>
      <c r="B45" s="26" t="n"/>
      <c r="C45" s="20" t="n"/>
      <c r="D45" s="20" t="n"/>
      <c r="E45" s="21">
        <f>IF(AND(C45&lt;&gt;"" , D45&lt;&gt;""), (D45-C45)*24, "")</f>
        <v/>
      </c>
      <c r="F45" s="26">
        <f>IF(B45&lt;&gt;"", TEXT(B45,"ddd"), "")</f>
        <v/>
      </c>
      <c r="G45" s="26" t="n"/>
      <c r="H45" s="26" t="n"/>
      <c r="I45" s="26" t="n"/>
      <c r="J45" s="26" t="n"/>
      <c r="K45" s="26" t="n"/>
      <c r="L45" s="26" t="n"/>
      <c r="M45" s="26" t="n"/>
      <c r="N45" s="26" t="n"/>
      <c r="O45" s="26" t="n"/>
      <c r="P45" s="26" t="n"/>
      <c r="Q45" s="22" t="n"/>
      <c r="R45" s="22">
        <f>IF(A45&lt;&gt;"", SUMIFS(Sales!$K:$K, Sales!$C:$C, A45), "")</f>
        <v/>
      </c>
      <c r="S45" s="22">
        <f>IF(A45&lt;&gt;"", COUNTIF(Sales!$C:$C, A45), "")</f>
        <v/>
      </c>
      <c r="T45" s="23">
        <f>IF(A45&lt;&gt;"", SUMIFS(Sales!$Q:$Q, Sales!$C:$C, A45), "")</f>
        <v/>
      </c>
      <c r="U45" s="23" t="n"/>
      <c r="V45" s="23">
        <f>IF(A45&lt;&gt;"", SUMIFS(Sales!$P:$P, Sales!$C:$C, A45), "")</f>
        <v/>
      </c>
      <c r="W45" s="23" t="n"/>
      <c r="X45" s="23" t="n"/>
      <c r="Y45" s="23" t="n"/>
      <c r="Z45" s="23">
        <f>IF(A45&lt;&gt;"", SUMIFS(Sales!$T:$T, Sales!$C:$C, A45) - (W45+X45+Y45) - U45, "")</f>
        <v/>
      </c>
      <c r="AA45" s="26" t="n"/>
      <c r="AB45" s="26" t="n"/>
      <c r="AC45" s="26" t="n"/>
      <c r="AD45" s="26" t="n"/>
    </row>
    <row r="46" ht="15.75" customHeight="1" s="35">
      <c r="A46" s="14" t="n"/>
      <c r="B46" s="14" t="n"/>
      <c r="C46" s="15" t="n"/>
      <c r="D46" s="15" t="n"/>
      <c r="E46" s="16">
        <f>IF(AND(C46&lt;&gt;"" , D46&lt;&gt;""), (D46-C46)*24, "")</f>
        <v/>
      </c>
      <c r="F46" s="14">
        <f>IF(B46&lt;&gt;"", TEXT(B46,"ddd"), "")</f>
        <v/>
      </c>
      <c r="G46" s="14" t="n"/>
      <c r="H46" s="14" t="n"/>
      <c r="I46" s="14" t="n"/>
      <c r="J46" s="14" t="n"/>
      <c r="K46" s="14" t="n"/>
      <c r="L46" s="14" t="n"/>
      <c r="M46" s="14" t="n"/>
      <c r="N46" s="14" t="n"/>
      <c r="O46" s="14" t="n"/>
      <c r="P46" s="14" t="n"/>
      <c r="Q46" s="17" t="n"/>
      <c r="R46" s="17">
        <f>IF(A46&lt;&gt;"", SUMIFS(Sales!$K:$K, Sales!$C:$C, A46), "")</f>
        <v/>
      </c>
      <c r="S46" s="17">
        <f>IF(A46&lt;&gt;"", COUNTIF(Sales!$C:$C, A46), "")</f>
        <v/>
      </c>
      <c r="T46" s="18">
        <f>IF(A46&lt;&gt;"", SUMIFS(Sales!$Q:$Q, Sales!$C:$C, A46), "")</f>
        <v/>
      </c>
      <c r="U46" s="18" t="n"/>
      <c r="V46" s="18">
        <f>IF(A46&lt;&gt;"", SUMIFS(Sales!$P:$P, Sales!$C:$C, A46), "")</f>
        <v/>
      </c>
      <c r="W46" s="18" t="n"/>
      <c r="X46" s="18" t="n"/>
      <c r="Y46" s="18" t="n"/>
      <c r="Z46" s="18">
        <f>IF(A46&lt;&gt;"", SUMIFS(Sales!$T:$T, Sales!$C:$C, A46) - (W46+X46+Y46) - U46, "")</f>
        <v/>
      </c>
      <c r="AA46" s="14" t="n"/>
      <c r="AB46" s="14" t="n"/>
      <c r="AC46" s="14" t="n"/>
      <c r="AD46" s="14" t="n"/>
    </row>
    <row r="47" ht="15.75" customHeight="1" s="35">
      <c r="A47" s="26" t="n"/>
      <c r="B47" s="26" t="n"/>
      <c r="C47" s="20" t="n"/>
      <c r="D47" s="20" t="n"/>
      <c r="E47" s="21">
        <f>IF(AND(C47&lt;&gt;"" , D47&lt;&gt;""), (D47-C47)*24, "")</f>
        <v/>
      </c>
      <c r="F47" s="26">
        <f>IF(B47&lt;&gt;"", TEXT(B47,"ddd"), "")</f>
        <v/>
      </c>
      <c r="G47" s="26" t="n"/>
      <c r="H47" s="26" t="n"/>
      <c r="I47" s="26" t="n"/>
      <c r="J47" s="26" t="n"/>
      <c r="K47" s="26" t="n"/>
      <c r="L47" s="26" t="n"/>
      <c r="M47" s="26" t="n"/>
      <c r="N47" s="26" t="n"/>
      <c r="O47" s="26" t="n"/>
      <c r="P47" s="26" t="n"/>
      <c r="Q47" s="22" t="n"/>
      <c r="R47" s="22">
        <f>IF(A47&lt;&gt;"", SUMIFS(Sales!$K:$K, Sales!$C:$C, A47), "")</f>
        <v/>
      </c>
      <c r="S47" s="22">
        <f>IF(A47&lt;&gt;"", COUNTIF(Sales!$C:$C, A47), "")</f>
        <v/>
      </c>
      <c r="T47" s="23">
        <f>IF(A47&lt;&gt;"", SUMIFS(Sales!$Q:$Q, Sales!$C:$C, A47), "")</f>
        <v/>
      </c>
      <c r="U47" s="23" t="n"/>
      <c r="V47" s="23">
        <f>IF(A47&lt;&gt;"", SUMIFS(Sales!$P:$P, Sales!$C:$C, A47), "")</f>
        <v/>
      </c>
      <c r="W47" s="23" t="n"/>
      <c r="X47" s="23" t="n"/>
      <c r="Y47" s="23" t="n"/>
      <c r="Z47" s="23">
        <f>IF(A47&lt;&gt;"", SUMIFS(Sales!$T:$T, Sales!$C:$C, A47) - (W47+X47+Y47) - U47, "")</f>
        <v/>
      </c>
      <c r="AA47" s="26" t="n"/>
      <c r="AB47" s="26" t="n"/>
      <c r="AC47" s="26" t="n"/>
      <c r="AD47" s="26" t="n"/>
    </row>
    <row r="48" ht="15.75" customHeight="1" s="35">
      <c r="A48" s="14" t="n"/>
      <c r="B48" s="14" t="n"/>
      <c r="C48" s="15" t="n"/>
      <c r="D48" s="15" t="n"/>
      <c r="E48" s="16">
        <f>IF(AND(C48&lt;&gt;"" , D48&lt;&gt;""), (D48-C48)*24, "")</f>
        <v/>
      </c>
      <c r="F48" s="14">
        <f>IF(B48&lt;&gt;"", TEXT(B48,"ddd"), "")</f>
        <v/>
      </c>
      <c r="G48" s="14" t="n"/>
      <c r="H48" s="14" t="n"/>
      <c r="I48" s="14" t="n"/>
      <c r="J48" s="14" t="n"/>
      <c r="K48" s="14" t="n"/>
      <c r="L48" s="14" t="n"/>
      <c r="M48" s="14" t="n"/>
      <c r="N48" s="14" t="n"/>
      <c r="O48" s="14" t="n"/>
      <c r="P48" s="14" t="n"/>
      <c r="Q48" s="17" t="n"/>
      <c r="R48" s="17">
        <f>IF(A48&lt;&gt;"", SUMIFS(Sales!$K:$K, Sales!$C:$C, A48), "")</f>
        <v/>
      </c>
      <c r="S48" s="17">
        <f>IF(A48&lt;&gt;"", COUNTIF(Sales!$C:$C, A48), "")</f>
        <v/>
      </c>
      <c r="T48" s="18">
        <f>IF(A48&lt;&gt;"", SUMIFS(Sales!$Q:$Q, Sales!$C:$C, A48), "")</f>
        <v/>
      </c>
      <c r="U48" s="18" t="n"/>
      <c r="V48" s="18">
        <f>IF(A48&lt;&gt;"", SUMIFS(Sales!$P:$P, Sales!$C:$C, A48), "")</f>
        <v/>
      </c>
      <c r="W48" s="18" t="n"/>
      <c r="X48" s="18" t="n"/>
      <c r="Y48" s="18" t="n"/>
      <c r="Z48" s="18">
        <f>IF(A48&lt;&gt;"", SUMIFS(Sales!$T:$T, Sales!$C:$C, A48) - (W48+X48+Y48) - U48, "")</f>
        <v/>
      </c>
      <c r="AA48" s="14" t="n"/>
      <c r="AB48" s="14" t="n"/>
      <c r="AC48" s="14" t="n"/>
      <c r="AD48" s="14" t="n"/>
    </row>
    <row r="49" ht="15.75" customHeight="1" s="35">
      <c r="A49" s="26" t="n"/>
      <c r="B49" s="26" t="n"/>
      <c r="C49" s="20" t="n"/>
      <c r="D49" s="20" t="n"/>
      <c r="E49" s="21">
        <f>IF(AND(C49&lt;&gt;"" , D49&lt;&gt;""), (D49-C49)*24, "")</f>
        <v/>
      </c>
      <c r="F49" s="26">
        <f>IF(B49&lt;&gt;"", TEXT(B49,"ddd"), "")</f>
        <v/>
      </c>
      <c r="G49" s="26" t="n"/>
      <c r="H49" s="26" t="n"/>
      <c r="I49" s="26" t="n"/>
      <c r="J49" s="26" t="n"/>
      <c r="K49" s="26" t="n"/>
      <c r="L49" s="26" t="n"/>
      <c r="M49" s="26" t="n"/>
      <c r="N49" s="26" t="n"/>
      <c r="O49" s="26" t="n"/>
      <c r="P49" s="26" t="n"/>
      <c r="Q49" s="22" t="n"/>
      <c r="R49" s="22">
        <f>IF(A49&lt;&gt;"", SUMIFS(Sales!$K:$K, Sales!$C:$C, A49), "")</f>
        <v/>
      </c>
      <c r="S49" s="22">
        <f>IF(A49&lt;&gt;"", COUNTIF(Sales!$C:$C, A49), "")</f>
        <v/>
      </c>
      <c r="T49" s="23">
        <f>IF(A49&lt;&gt;"", SUMIFS(Sales!$Q:$Q, Sales!$C:$C, A49), "")</f>
        <v/>
      </c>
      <c r="U49" s="23" t="n"/>
      <c r="V49" s="23">
        <f>IF(A49&lt;&gt;"", SUMIFS(Sales!$P:$P, Sales!$C:$C, A49), "")</f>
        <v/>
      </c>
      <c r="W49" s="23" t="n"/>
      <c r="X49" s="23" t="n"/>
      <c r="Y49" s="23" t="n"/>
      <c r="Z49" s="23">
        <f>IF(A49&lt;&gt;"", SUMIFS(Sales!$T:$T, Sales!$C:$C, A49) - (W49+X49+Y49) - U49, "")</f>
        <v/>
      </c>
      <c r="AA49" s="26" t="n"/>
      <c r="AB49" s="26" t="n"/>
      <c r="AC49" s="26" t="n"/>
      <c r="AD49" s="26" t="n"/>
    </row>
    <row r="50" ht="15.75" customHeight="1" s="35">
      <c r="A50" s="14" t="n"/>
      <c r="B50" s="14" t="n"/>
      <c r="C50" s="15" t="n"/>
      <c r="D50" s="15" t="n"/>
      <c r="E50" s="16">
        <f>IF(AND(C50&lt;&gt;"" , D50&lt;&gt;""), (D50-C50)*24, "")</f>
        <v/>
      </c>
      <c r="F50" s="14">
        <f>IF(B50&lt;&gt;"", TEXT(B50,"ddd"), "")</f>
        <v/>
      </c>
      <c r="G50" s="14" t="n"/>
      <c r="H50" s="14" t="n"/>
      <c r="I50" s="14" t="n"/>
      <c r="J50" s="14" t="n"/>
      <c r="K50" s="14" t="n"/>
      <c r="L50" s="14" t="n"/>
      <c r="M50" s="14" t="n"/>
      <c r="N50" s="14" t="n"/>
      <c r="O50" s="14" t="n"/>
      <c r="P50" s="14" t="n"/>
      <c r="Q50" s="17" t="n"/>
      <c r="R50" s="17">
        <f>IF(A50&lt;&gt;"", SUMIFS(Sales!$K:$K, Sales!$C:$C, A50), "")</f>
        <v/>
      </c>
      <c r="S50" s="17">
        <f>IF(A50&lt;&gt;"", COUNTIF(Sales!$C:$C, A50), "")</f>
        <v/>
      </c>
      <c r="T50" s="18">
        <f>IF(A50&lt;&gt;"", SUMIFS(Sales!$Q:$Q, Sales!$C:$C, A50), "")</f>
        <v/>
      </c>
      <c r="U50" s="18" t="n"/>
      <c r="V50" s="18">
        <f>IF(A50&lt;&gt;"", SUMIFS(Sales!$P:$P, Sales!$C:$C, A50), "")</f>
        <v/>
      </c>
      <c r="W50" s="18" t="n"/>
      <c r="X50" s="18" t="n"/>
      <c r="Y50" s="18" t="n"/>
      <c r="Z50" s="18">
        <f>IF(A50&lt;&gt;"", SUMIFS(Sales!$T:$T, Sales!$C:$C, A50) - (W50+X50+Y50) - U50, "")</f>
        <v/>
      </c>
      <c r="AA50" s="14" t="n"/>
      <c r="AB50" s="14" t="n"/>
      <c r="AC50" s="14" t="n"/>
      <c r="AD50" s="14" t="n"/>
    </row>
    <row r="51" ht="15.75" customHeight="1" s="35">
      <c r="A51" s="26" t="n"/>
      <c r="B51" s="26" t="n"/>
      <c r="C51" s="20" t="n"/>
      <c r="D51" s="20" t="n"/>
      <c r="E51" s="21">
        <f>IF(AND(C51&lt;&gt;"" , D51&lt;&gt;""), (D51-C51)*24, "")</f>
        <v/>
      </c>
      <c r="F51" s="26">
        <f>IF(B51&lt;&gt;"", TEXT(B51,"ddd"), "")</f>
        <v/>
      </c>
      <c r="G51" s="26" t="n"/>
      <c r="H51" s="26" t="n"/>
      <c r="I51" s="26" t="n"/>
      <c r="J51" s="26" t="n"/>
      <c r="K51" s="26" t="n"/>
      <c r="L51" s="26" t="n"/>
      <c r="M51" s="26" t="n"/>
      <c r="N51" s="26" t="n"/>
      <c r="O51" s="26" t="n"/>
      <c r="P51" s="26" t="n"/>
      <c r="Q51" s="22" t="n"/>
      <c r="R51" s="22">
        <f>IF(A51&lt;&gt;"", SUMIFS(Sales!$K:$K, Sales!$C:$C, A51), "")</f>
        <v/>
      </c>
      <c r="S51" s="22">
        <f>IF(A51&lt;&gt;"", COUNTIF(Sales!$C:$C, A51), "")</f>
        <v/>
      </c>
      <c r="T51" s="23">
        <f>IF(A51&lt;&gt;"", SUMIFS(Sales!$Q:$Q, Sales!$C:$C, A51), "")</f>
        <v/>
      </c>
      <c r="U51" s="23" t="n"/>
      <c r="V51" s="23">
        <f>IF(A51&lt;&gt;"", SUMIFS(Sales!$P:$P, Sales!$C:$C, A51), "")</f>
        <v/>
      </c>
      <c r="W51" s="23" t="n"/>
      <c r="X51" s="23" t="n"/>
      <c r="Y51" s="23" t="n"/>
      <c r="Z51" s="23">
        <f>IF(A51&lt;&gt;"", SUMIFS(Sales!$T:$T, Sales!$C:$C, A51) - (W51+X51+Y51) - U51, "")</f>
        <v/>
      </c>
      <c r="AA51" s="26" t="n"/>
      <c r="AB51" s="26" t="n"/>
      <c r="AC51" s="26" t="n"/>
      <c r="AD51" s="26" t="n"/>
    </row>
    <row r="52" ht="15.75" customHeight="1" s="35">
      <c r="A52" s="14" t="n"/>
      <c r="B52" s="14" t="n"/>
      <c r="C52" s="15" t="n"/>
      <c r="D52" s="15" t="n"/>
      <c r="E52" s="16">
        <f>IF(AND(C52&lt;&gt;"" , D52&lt;&gt;""), (D52-C52)*24, "")</f>
        <v/>
      </c>
      <c r="F52" s="14">
        <f>IF(B52&lt;&gt;"", TEXT(B52,"ddd"), "")</f>
        <v/>
      </c>
      <c r="G52" s="14" t="n"/>
      <c r="H52" s="14" t="n"/>
      <c r="I52" s="14" t="n"/>
      <c r="J52" s="14" t="n"/>
      <c r="K52" s="14" t="n"/>
      <c r="L52" s="14" t="n"/>
      <c r="M52" s="14" t="n"/>
      <c r="N52" s="14" t="n"/>
      <c r="O52" s="14" t="n"/>
      <c r="P52" s="14" t="n"/>
      <c r="Q52" s="17" t="n"/>
      <c r="R52" s="17">
        <f>IF(A52&lt;&gt;"", SUMIFS(Sales!$K:$K, Sales!$C:$C, A52), "")</f>
        <v/>
      </c>
      <c r="S52" s="17">
        <f>IF(A52&lt;&gt;"", COUNTIF(Sales!$C:$C, A52), "")</f>
        <v/>
      </c>
      <c r="T52" s="18">
        <f>IF(A52&lt;&gt;"", SUMIFS(Sales!$Q:$Q, Sales!$C:$C, A52), "")</f>
        <v/>
      </c>
      <c r="U52" s="18" t="n"/>
      <c r="V52" s="18">
        <f>IF(A52&lt;&gt;"", SUMIFS(Sales!$P:$P, Sales!$C:$C, A52), "")</f>
        <v/>
      </c>
      <c r="W52" s="18" t="n"/>
      <c r="X52" s="18" t="n"/>
      <c r="Y52" s="18" t="n"/>
      <c r="Z52" s="18">
        <f>IF(A52&lt;&gt;"", SUMIFS(Sales!$T:$T, Sales!$C:$C, A52) - (W52+X52+Y52) - U52, "")</f>
        <v/>
      </c>
      <c r="AA52" s="14" t="n"/>
      <c r="AB52" s="14" t="n"/>
      <c r="AC52" s="14" t="n"/>
      <c r="AD52" s="14" t="n"/>
    </row>
    <row r="53" ht="15.75" customHeight="1" s="35">
      <c r="A53" s="26" t="n"/>
      <c r="B53" s="26" t="n"/>
      <c r="C53" s="20" t="n"/>
      <c r="D53" s="20" t="n"/>
      <c r="E53" s="21">
        <f>IF(AND(C53&lt;&gt;"" , D53&lt;&gt;""), (D53-C53)*24, "")</f>
        <v/>
      </c>
      <c r="F53" s="26">
        <f>IF(B53&lt;&gt;"", TEXT(B53,"ddd"), "")</f>
        <v/>
      </c>
      <c r="G53" s="26" t="n"/>
      <c r="H53" s="26" t="n"/>
      <c r="I53" s="26" t="n"/>
      <c r="J53" s="26" t="n"/>
      <c r="K53" s="26" t="n"/>
      <c r="L53" s="26" t="n"/>
      <c r="M53" s="26" t="n"/>
      <c r="N53" s="26" t="n"/>
      <c r="O53" s="26" t="n"/>
      <c r="P53" s="26" t="n"/>
      <c r="Q53" s="22" t="n"/>
      <c r="R53" s="22">
        <f>IF(A53&lt;&gt;"", SUMIFS(Sales!$K:$K, Sales!$C:$C, A53), "")</f>
        <v/>
      </c>
      <c r="S53" s="22">
        <f>IF(A53&lt;&gt;"", COUNTIF(Sales!$C:$C, A53), "")</f>
        <v/>
      </c>
      <c r="T53" s="23">
        <f>IF(A53&lt;&gt;"", SUMIFS(Sales!$Q:$Q, Sales!$C:$C, A53), "")</f>
        <v/>
      </c>
      <c r="U53" s="23" t="n"/>
      <c r="V53" s="23">
        <f>IF(A53&lt;&gt;"", SUMIFS(Sales!$P:$P, Sales!$C:$C, A53), "")</f>
        <v/>
      </c>
      <c r="W53" s="23" t="n"/>
      <c r="X53" s="23" t="n"/>
      <c r="Y53" s="23" t="n"/>
      <c r="Z53" s="23">
        <f>IF(A53&lt;&gt;"", SUMIFS(Sales!$T:$T, Sales!$C:$C, A53) - (W53+X53+Y53) - U53, "")</f>
        <v/>
      </c>
      <c r="AA53" s="26" t="n"/>
      <c r="AB53" s="26" t="n"/>
      <c r="AC53" s="26" t="n"/>
      <c r="AD53" s="26" t="n"/>
    </row>
    <row r="54" ht="15.75" customHeight="1" s="35">
      <c r="A54" s="14" t="n"/>
      <c r="B54" s="14" t="n"/>
      <c r="C54" s="15" t="n"/>
      <c r="D54" s="15" t="n"/>
      <c r="E54" s="16">
        <f>IF(AND(C54&lt;&gt;"" , D54&lt;&gt;""), (D54-C54)*24, "")</f>
        <v/>
      </c>
      <c r="F54" s="14">
        <f>IF(B54&lt;&gt;"", TEXT(B54,"ddd"), "")</f>
        <v/>
      </c>
      <c r="G54" s="14" t="n"/>
      <c r="H54" s="14" t="n"/>
      <c r="I54" s="14" t="n"/>
      <c r="J54" s="14" t="n"/>
      <c r="K54" s="14" t="n"/>
      <c r="L54" s="14" t="n"/>
      <c r="M54" s="14" t="n"/>
      <c r="N54" s="14" t="n"/>
      <c r="O54" s="14" t="n"/>
      <c r="P54" s="14" t="n"/>
      <c r="Q54" s="17" t="n"/>
      <c r="R54" s="17">
        <f>IF(A54&lt;&gt;"", SUMIFS(Sales!$K:$K, Sales!$C:$C, A54), "")</f>
        <v/>
      </c>
      <c r="S54" s="17">
        <f>IF(A54&lt;&gt;"", COUNTIF(Sales!$C:$C, A54), "")</f>
        <v/>
      </c>
      <c r="T54" s="18">
        <f>IF(A54&lt;&gt;"", SUMIFS(Sales!$Q:$Q, Sales!$C:$C, A54), "")</f>
        <v/>
      </c>
      <c r="U54" s="18" t="n"/>
      <c r="V54" s="18">
        <f>IF(A54&lt;&gt;"", SUMIFS(Sales!$P:$P, Sales!$C:$C, A54), "")</f>
        <v/>
      </c>
      <c r="W54" s="18" t="n"/>
      <c r="X54" s="18" t="n"/>
      <c r="Y54" s="18" t="n"/>
      <c r="Z54" s="18">
        <f>IF(A54&lt;&gt;"", SUMIFS(Sales!$T:$T, Sales!$C:$C, A54) - (W54+X54+Y54) - U54, "")</f>
        <v/>
      </c>
      <c r="AA54" s="14" t="n"/>
      <c r="AB54" s="14" t="n"/>
      <c r="AC54" s="14" t="n"/>
      <c r="AD54" s="14" t="n"/>
    </row>
    <row r="55" ht="15.75" customHeight="1" s="35">
      <c r="A55" s="26" t="n"/>
      <c r="B55" s="26" t="n"/>
      <c r="C55" s="20" t="n"/>
      <c r="D55" s="20" t="n"/>
      <c r="E55" s="21">
        <f>IF(AND(C55&lt;&gt;"" , D55&lt;&gt;""), (D55-C55)*24, "")</f>
        <v/>
      </c>
      <c r="F55" s="26">
        <f>IF(B55&lt;&gt;"", TEXT(B55,"ddd"), "")</f>
        <v/>
      </c>
      <c r="G55" s="26" t="n"/>
      <c r="H55" s="26" t="n"/>
      <c r="I55" s="26" t="n"/>
      <c r="J55" s="26" t="n"/>
      <c r="K55" s="26" t="n"/>
      <c r="L55" s="26" t="n"/>
      <c r="M55" s="26" t="n"/>
      <c r="N55" s="26" t="n"/>
      <c r="O55" s="26" t="n"/>
      <c r="P55" s="26" t="n"/>
      <c r="Q55" s="22" t="n"/>
      <c r="R55" s="22">
        <f>IF(A55&lt;&gt;"", SUMIFS(Sales!$K:$K, Sales!$C:$C, A55), "")</f>
        <v/>
      </c>
      <c r="S55" s="22">
        <f>IF(A55&lt;&gt;"", COUNTIF(Sales!$C:$C, A55), "")</f>
        <v/>
      </c>
      <c r="T55" s="23">
        <f>IF(A55&lt;&gt;"", SUMIFS(Sales!$Q:$Q, Sales!$C:$C, A55), "")</f>
        <v/>
      </c>
      <c r="U55" s="23" t="n"/>
      <c r="V55" s="23">
        <f>IF(A55&lt;&gt;"", SUMIFS(Sales!$P:$P, Sales!$C:$C, A55), "")</f>
        <v/>
      </c>
      <c r="W55" s="23" t="n"/>
      <c r="X55" s="23" t="n"/>
      <c r="Y55" s="23" t="n"/>
      <c r="Z55" s="23">
        <f>IF(A55&lt;&gt;"", SUMIFS(Sales!$T:$T, Sales!$C:$C, A55) - (W55+X55+Y55) - U55, "")</f>
        <v/>
      </c>
      <c r="AA55" s="26" t="n"/>
      <c r="AB55" s="26" t="n"/>
      <c r="AC55" s="26" t="n"/>
      <c r="AD55" s="26" t="n"/>
    </row>
    <row r="56" ht="15.75" customHeight="1" s="35">
      <c r="A56" s="14" t="n"/>
      <c r="B56" s="14" t="n"/>
      <c r="C56" s="15" t="n"/>
      <c r="D56" s="15" t="n"/>
      <c r="E56" s="16">
        <f>IF(AND(C56&lt;&gt;"" , D56&lt;&gt;""), (D56-C56)*24, "")</f>
        <v/>
      </c>
      <c r="F56" s="14">
        <f>IF(B56&lt;&gt;"", TEXT(B56,"ddd"), "")</f>
        <v/>
      </c>
      <c r="G56" s="14" t="n"/>
      <c r="H56" s="14" t="n"/>
      <c r="I56" s="14" t="n"/>
      <c r="J56" s="14" t="n"/>
      <c r="K56" s="14" t="n"/>
      <c r="L56" s="14" t="n"/>
      <c r="M56" s="14" t="n"/>
      <c r="N56" s="14" t="n"/>
      <c r="O56" s="14" t="n"/>
      <c r="P56" s="14" t="n"/>
      <c r="Q56" s="17" t="n"/>
      <c r="R56" s="17">
        <f>IF(A56&lt;&gt;"", SUMIFS(Sales!$K:$K, Sales!$C:$C, A56), "")</f>
        <v/>
      </c>
      <c r="S56" s="17">
        <f>IF(A56&lt;&gt;"", COUNTIF(Sales!$C:$C, A56), "")</f>
        <v/>
      </c>
      <c r="T56" s="18">
        <f>IF(A56&lt;&gt;"", SUMIFS(Sales!$Q:$Q, Sales!$C:$C, A56), "")</f>
        <v/>
      </c>
      <c r="U56" s="18" t="n"/>
      <c r="V56" s="18">
        <f>IF(A56&lt;&gt;"", SUMIFS(Sales!$P:$P, Sales!$C:$C, A56), "")</f>
        <v/>
      </c>
      <c r="W56" s="18" t="n"/>
      <c r="X56" s="18" t="n"/>
      <c r="Y56" s="18" t="n"/>
      <c r="Z56" s="18">
        <f>IF(A56&lt;&gt;"", SUMIFS(Sales!$T:$T, Sales!$C:$C, A56) - (W56+X56+Y56) - U56, "")</f>
        <v/>
      </c>
      <c r="AA56" s="14" t="n"/>
      <c r="AB56" s="14" t="n"/>
      <c r="AC56" s="14" t="n"/>
      <c r="AD56" s="14" t="n"/>
    </row>
    <row r="57" ht="15.75" customHeight="1" s="35">
      <c r="A57" s="26" t="n"/>
      <c r="B57" s="26" t="n"/>
      <c r="C57" s="20" t="n"/>
      <c r="D57" s="20" t="n"/>
      <c r="E57" s="21">
        <f>IF(AND(C57&lt;&gt;"" , D57&lt;&gt;""), (D57-C57)*24, "")</f>
        <v/>
      </c>
      <c r="F57" s="26">
        <f>IF(B57&lt;&gt;"", TEXT(B57,"ddd"), "")</f>
        <v/>
      </c>
      <c r="G57" s="26" t="n"/>
      <c r="H57" s="26" t="n"/>
      <c r="I57" s="26" t="n"/>
      <c r="J57" s="26" t="n"/>
      <c r="K57" s="26" t="n"/>
      <c r="L57" s="26" t="n"/>
      <c r="M57" s="26" t="n"/>
      <c r="N57" s="26" t="n"/>
      <c r="O57" s="26" t="n"/>
      <c r="P57" s="26" t="n"/>
      <c r="Q57" s="22" t="n"/>
      <c r="R57" s="22">
        <f>IF(A57&lt;&gt;"", SUMIFS(Sales!$K:$K, Sales!$C:$C, A57), "")</f>
        <v/>
      </c>
      <c r="S57" s="22">
        <f>IF(A57&lt;&gt;"", COUNTIF(Sales!$C:$C, A57), "")</f>
        <v/>
      </c>
      <c r="T57" s="23">
        <f>IF(A57&lt;&gt;"", SUMIFS(Sales!$Q:$Q, Sales!$C:$C, A57), "")</f>
        <v/>
      </c>
      <c r="U57" s="23" t="n"/>
      <c r="V57" s="23">
        <f>IF(A57&lt;&gt;"", SUMIFS(Sales!$P:$P, Sales!$C:$C, A57), "")</f>
        <v/>
      </c>
      <c r="W57" s="23" t="n"/>
      <c r="X57" s="23" t="n"/>
      <c r="Y57" s="23" t="n"/>
      <c r="Z57" s="23">
        <f>IF(A57&lt;&gt;"", SUMIFS(Sales!$T:$T, Sales!$C:$C, A57) - (W57+X57+Y57) - U57, "")</f>
        <v/>
      </c>
      <c r="AA57" s="26" t="n"/>
      <c r="AB57" s="26" t="n"/>
      <c r="AC57" s="26" t="n"/>
      <c r="AD57" s="26" t="n"/>
    </row>
    <row r="58" ht="15.75" customHeight="1" s="35">
      <c r="A58" s="14" t="n"/>
      <c r="B58" s="14" t="n"/>
      <c r="C58" s="15" t="n"/>
      <c r="D58" s="15" t="n"/>
      <c r="E58" s="16">
        <f>IF(AND(C58&lt;&gt;"" , D58&lt;&gt;""), (D58-C58)*24, "")</f>
        <v/>
      </c>
      <c r="F58" s="14">
        <f>IF(B58&lt;&gt;"", TEXT(B58,"ddd"), "")</f>
        <v/>
      </c>
      <c r="G58" s="14" t="n"/>
      <c r="H58" s="14" t="n"/>
      <c r="I58" s="14" t="n"/>
      <c r="J58" s="14" t="n"/>
      <c r="K58" s="14" t="n"/>
      <c r="L58" s="14" t="n"/>
      <c r="M58" s="14" t="n"/>
      <c r="N58" s="14" t="n"/>
      <c r="O58" s="14" t="n"/>
      <c r="P58" s="14" t="n"/>
      <c r="Q58" s="17" t="n"/>
      <c r="R58" s="17">
        <f>IF(A58&lt;&gt;"", SUMIFS(Sales!$K:$K, Sales!$C:$C, A58), "")</f>
        <v/>
      </c>
      <c r="S58" s="17">
        <f>IF(A58&lt;&gt;"", COUNTIF(Sales!$C:$C, A58), "")</f>
        <v/>
      </c>
      <c r="T58" s="18">
        <f>IF(A58&lt;&gt;"", SUMIFS(Sales!$Q:$Q, Sales!$C:$C, A58), "")</f>
        <v/>
      </c>
      <c r="U58" s="18" t="n"/>
      <c r="V58" s="18">
        <f>IF(A58&lt;&gt;"", SUMIFS(Sales!$P:$P, Sales!$C:$C, A58), "")</f>
        <v/>
      </c>
      <c r="W58" s="18" t="n"/>
      <c r="X58" s="18" t="n"/>
      <c r="Y58" s="18" t="n"/>
      <c r="Z58" s="18">
        <f>IF(A58&lt;&gt;"", SUMIFS(Sales!$T:$T, Sales!$C:$C, A58) - (W58+X58+Y58) - U58, "")</f>
        <v/>
      </c>
      <c r="AA58" s="14" t="n"/>
      <c r="AB58" s="14" t="n"/>
      <c r="AC58" s="14" t="n"/>
      <c r="AD58" s="14" t="n"/>
    </row>
    <row r="59" ht="15.75" customHeight="1" s="35">
      <c r="A59" s="26" t="n"/>
      <c r="B59" s="26" t="n"/>
      <c r="C59" s="20" t="n"/>
      <c r="D59" s="20" t="n"/>
      <c r="E59" s="21">
        <f>IF(AND(C59&lt;&gt;"" , D59&lt;&gt;""), (D59-C59)*24, "")</f>
        <v/>
      </c>
      <c r="F59" s="26">
        <f>IF(B59&lt;&gt;"", TEXT(B59,"ddd"), "")</f>
        <v/>
      </c>
      <c r="G59" s="26" t="n"/>
      <c r="H59" s="26" t="n"/>
      <c r="I59" s="26" t="n"/>
      <c r="J59" s="26" t="n"/>
      <c r="K59" s="26" t="n"/>
      <c r="L59" s="26" t="n"/>
      <c r="M59" s="26" t="n"/>
      <c r="N59" s="26" t="n"/>
      <c r="O59" s="26" t="n"/>
      <c r="P59" s="26" t="n"/>
      <c r="Q59" s="22" t="n"/>
      <c r="R59" s="22">
        <f>IF(A59&lt;&gt;"", SUMIFS(Sales!$K:$K, Sales!$C:$C, A59), "")</f>
        <v/>
      </c>
      <c r="S59" s="22">
        <f>IF(A59&lt;&gt;"", COUNTIF(Sales!$C:$C, A59), "")</f>
        <v/>
      </c>
      <c r="T59" s="23">
        <f>IF(A59&lt;&gt;"", SUMIFS(Sales!$Q:$Q, Sales!$C:$C, A59), "")</f>
        <v/>
      </c>
      <c r="U59" s="23" t="n"/>
      <c r="V59" s="23">
        <f>IF(A59&lt;&gt;"", SUMIFS(Sales!$P:$P, Sales!$C:$C, A59), "")</f>
        <v/>
      </c>
      <c r="W59" s="23" t="n"/>
      <c r="X59" s="23" t="n"/>
      <c r="Y59" s="23" t="n"/>
      <c r="Z59" s="23">
        <f>IF(A59&lt;&gt;"", SUMIFS(Sales!$T:$T, Sales!$C:$C, A59) - (W59+X59+Y59) - U59, "")</f>
        <v/>
      </c>
      <c r="AA59" s="26" t="n"/>
      <c r="AB59" s="26" t="n"/>
      <c r="AC59" s="26" t="n"/>
      <c r="AD59" s="26" t="n"/>
    </row>
    <row r="60" ht="15.75" customHeight="1" s="35">
      <c r="A60" s="14" t="n"/>
      <c r="B60" s="14" t="n"/>
      <c r="C60" s="15" t="n"/>
      <c r="D60" s="15" t="n"/>
      <c r="E60" s="16">
        <f>IF(AND(C60&lt;&gt;"" , D60&lt;&gt;""), (D60-C60)*24, "")</f>
        <v/>
      </c>
      <c r="F60" s="14">
        <f>IF(B60&lt;&gt;"", TEXT(B60,"ddd"), "")</f>
        <v/>
      </c>
      <c r="G60" s="14" t="n"/>
      <c r="H60" s="14" t="n"/>
      <c r="I60" s="14" t="n"/>
      <c r="J60" s="14" t="n"/>
      <c r="K60" s="14" t="n"/>
      <c r="L60" s="14" t="n"/>
      <c r="M60" s="14" t="n"/>
      <c r="N60" s="14" t="n"/>
      <c r="O60" s="14" t="n"/>
      <c r="P60" s="14" t="n"/>
      <c r="Q60" s="17" t="n"/>
      <c r="R60" s="17">
        <f>IF(A60&lt;&gt;"", SUMIFS(Sales!$K:$K, Sales!$C:$C, A60), "")</f>
        <v/>
      </c>
      <c r="S60" s="17">
        <f>IF(A60&lt;&gt;"", COUNTIF(Sales!$C:$C, A60), "")</f>
        <v/>
      </c>
      <c r="T60" s="18">
        <f>IF(A60&lt;&gt;"", SUMIFS(Sales!$Q:$Q, Sales!$C:$C, A60), "")</f>
        <v/>
      </c>
      <c r="U60" s="18" t="n"/>
      <c r="V60" s="18">
        <f>IF(A60&lt;&gt;"", SUMIFS(Sales!$P:$P, Sales!$C:$C, A60), "")</f>
        <v/>
      </c>
      <c r="W60" s="18" t="n"/>
      <c r="X60" s="18" t="n"/>
      <c r="Y60" s="18" t="n"/>
      <c r="Z60" s="18">
        <f>IF(A60&lt;&gt;"", SUMIFS(Sales!$T:$T, Sales!$C:$C, A60) - (W60+X60+Y60) - U60, "")</f>
        <v/>
      </c>
      <c r="AA60" s="14" t="n"/>
      <c r="AB60" s="14" t="n"/>
      <c r="AC60" s="14" t="n"/>
      <c r="AD60" s="14" t="n"/>
    </row>
    <row r="61" ht="15.75" customHeight="1" s="35">
      <c r="A61" s="26" t="n"/>
      <c r="B61" s="26" t="n"/>
      <c r="C61" s="20" t="n"/>
      <c r="D61" s="20" t="n"/>
      <c r="E61" s="21">
        <f>IF(AND(C61&lt;&gt;"" , D61&lt;&gt;""), (D61-C61)*24, "")</f>
        <v/>
      </c>
      <c r="F61" s="26">
        <f>IF(B61&lt;&gt;"", TEXT(B61,"ddd"), "")</f>
        <v/>
      </c>
      <c r="G61" s="26" t="n"/>
      <c r="H61" s="26" t="n"/>
      <c r="I61" s="26" t="n"/>
      <c r="J61" s="26" t="n"/>
      <c r="K61" s="26" t="n"/>
      <c r="L61" s="26" t="n"/>
      <c r="M61" s="26" t="n"/>
      <c r="N61" s="26" t="n"/>
      <c r="O61" s="26" t="n"/>
      <c r="P61" s="26" t="n"/>
      <c r="Q61" s="22" t="n"/>
      <c r="R61" s="22">
        <f>IF(A61&lt;&gt;"", SUMIFS(Sales!$K:$K, Sales!$C:$C, A61), "")</f>
        <v/>
      </c>
      <c r="S61" s="22">
        <f>IF(A61&lt;&gt;"", COUNTIF(Sales!$C:$C, A61), "")</f>
        <v/>
      </c>
      <c r="T61" s="23">
        <f>IF(A61&lt;&gt;"", SUMIFS(Sales!$Q:$Q, Sales!$C:$C, A61), "")</f>
        <v/>
      </c>
      <c r="U61" s="23" t="n"/>
      <c r="V61" s="23">
        <f>IF(A61&lt;&gt;"", SUMIFS(Sales!$P:$P, Sales!$C:$C, A61), "")</f>
        <v/>
      </c>
      <c r="W61" s="23" t="n"/>
      <c r="X61" s="23" t="n"/>
      <c r="Y61" s="23" t="n"/>
      <c r="Z61" s="23">
        <f>IF(A61&lt;&gt;"", SUMIFS(Sales!$T:$T, Sales!$C:$C, A61) - (W61+X61+Y61) - U61, "")</f>
        <v/>
      </c>
      <c r="AA61" s="26" t="n"/>
      <c r="AB61" s="26" t="n"/>
      <c r="AC61" s="26" t="n"/>
      <c r="AD61" s="26" t="n"/>
    </row>
    <row r="62" ht="15.75" customHeight="1" s="35">
      <c r="A62" s="14" t="n"/>
      <c r="B62" s="14" t="n"/>
      <c r="C62" s="15" t="n"/>
      <c r="D62" s="15" t="n"/>
      <c r="E62" s="16">
        <f>IF(AND(C62&lt;&gt;"" , D62&lt;&gt;""), (D62-C62)*24, "")</f>
        <v/>
      </c>
      <c r="F62" s="14">
        <f>IF(B62&lt;&gt;"", TEXT(B62,"ddd"), "")</f>
        <v/>
      </c>
      <c r="G62" s="14" t="n"/>
      <c r="H62" s="14" t="n"/>
      <c r="I62" s="14" t="n"/>
      <c r="J62" s="14" t="n"/>
      <c r="K62" s="14" t="n"/>
      <c r="L62" s="14" t="n"/>
      <c r="M62" s="14" t="n"/>
      <c r="N62" s="14" t="n"/>
      <c r="O62" s="14" t="n"/>
      <c r="P62" s="14" t="n"/>
      <c r="Q62" s="17" t="n"/>
      <c r="R62" s="17">
        <f>IF(A62&lt;&gt;"", SUMIFS(Sales!$K:$K, Sales!$C:$C, A62), "")</f>
        <v/>
      </c>
      <c r="S62" s="17">
        <f>IF(A62&lt;&gt;"", COUNTIF(Sales!$C:$C, A62), "")</f>
        <v/>
      </c>
      <c r="T62" s="18">
        <f>IF(A62&lt;&gt;"", SUMIFS(Sales!$Q:$Q, Sales!$C:$C, A62), "")</f>
        <v/>
      </c>
      <c r="U62" s="18" t="n"/>
      <c r="V62" s="18">
        <f>IF(A62&lt;&gt;"", SUMIFS(Sales!$P:$P, Sales!$C:$C, A62), "")</f>
        <v/>
      </c>
      <c r="W62" s="18" t="n"/>
      <c r="X62" s="18" t="n"/>
      <c r="Y62" s="18" t="n"/>
      <c r="Z62" s="18">
        <f>IF(A62&lt;&gt;"", SUMIFS(Sales!$T:$T, Sales!$C:$C, A62) - (W62+X62+Y62) - U62, "")</f>
        <v/>
      </c>
      <c r="AA62" s="14" t="n"/>
      <c r="AB62" s="14" t="n"/>
      <c r="AC62" s="14" t="n"/>
      <c r="AD62" s="14" t="n"/>
    </row>
    <row r="63" ht="15.75" customHeight="1" s="35">
      <c r="A63" s="26" t="n"/>
      <c r="B63" s="26" t="n"/>
      <c r="C63" s="20" t="n"/>
      <c r="D63" s="20" t="n"/>
      <c r="E63" s="21">
        <f>IF(AND(C63&lt;&gt;"" , D63&lt;&gt;""), (D63-C63)*24, "")</f>
        <v/>
      </c>
      <c r="F63" s="26">
        <f>IF(B63&lt;&gt;"", TEXT(B63,"ddd"), "")</f>
        <v/>
      </c>
      <c r="G63" s="26" t="n"/>
      <c r="H63" s="26" t="n"/>
      <c r="I63" s="26" t="n"/>
      <c r="J63" s="26" t="n"/>
      <c r="K63" s="26" t="n"/>
      <c r="L63" s="26" t="n"/>
      <c r="M63" s="26" t="n"/>
      <c r="N63" s="26" t="n"/>
      <c r="O63" s="26" t="n"/>
      <c r="P63" s="26" t="n"/>
      <c r="Q63" s="22" t="n"/>
      <c r="R63" s="22">
        <f>IF(A63&lt;&gt;"", SUMIFS(Sales!$K:$K, Sales!$C:$C, A63), "")</f>
        <v/>
      </c>
      <c r="S63" s="22">
        <f>IF(A63&lt;&gt;"", COUNTIF(Sales!$C:$C, A63), "")</f>
        <v/>
      </c>
      <c r="T63" s="23">
        <f>IF(A63&lt;&gt;"", SUMIFS(Sales!$Q:$Q, Sales!$C:$C, A63), "")</f>
        <v/>
      </c>
      <c r="U63" s="23" t="n"/>
      <c r="V63" s="23">
        <f>IF(A63&lt;&gt;"", SUMIFS(Sales!$P:$P, Sales!$C:$C, A63), "")</f>
        <v/>
      </c>
      <c r="W63" s="23" t="n"/>
      <c r="X63" s="23" t="n"/>
      <c r="Y63" s="23" t="n"/>
      <c r="Z63" s="23">
        <f>IF(A63&lt;&gt;"", SUMIFS(Sales!$T:$T, Sales!$C:$C, A63) - (W63+X63+Y63) - U63, "")</f>
        <v/>
      </c>
      <c r="AA63" s="26" t="n"/>
      <c r="AB63" s="26" t="n"/>
      <c r="AC63" s="26" t="n"/>
      <c r="AD63" s="26" t="n"/>
    </row>
    <row r="64" ht="15.75" customHeight="1" s="35">
      <c r="A64" s="14" t="n"/>
      <c r="B64" s="14" t="n"/>
      <c r="C64" s="15" t="n"/>
      <c r="D64" s="15" t="n"/>
      <c r="E64" s="16">
        <f>IF(AND(C64&lt;&gt;"" , D64&lt;&gt;""), (D64-C64)*24, "")</f>
        <v/>
      </c>
      <c r="F64" s="14">
        <f>IF(B64&lt;&gt;"", TEXT(B64,"ddd"), "")</f>
        <v/>
      </c>
      <c r="G64" s="14" t="n"/>
      <c r="H64" s="14" t="n"/>
      <c r="I64" s="14" t="n"/>
      <c r="J64" s="14" t="n"/>
      <c r="K64" s="14" t="n"/>
      <c r="L64" s="14" t="n"/>
      <c r="M64" s="14" t="n"/>
      <c r="N64" s="14" t="n"/>
      <c r="O64" s="14" t="n"/>
      <c r="P64" s="14" t="n"/>
      <c r="Q64" s="17" t="n"/>
      <c r="R64" s="17">
        <f>IF(A64&lt;&gt;"", SUMIFS(Sales!$K:$K, Sales!$C:$C, A64), "")</f>
        <v/>
      </c>
      <c r="S64" s="17">
        <f>IF(A64&lt;&gt;"", COUNTIF(Sales!$C:$C, A64), "")</f>
        <v/>
      </c>
      <c r="T64" s="18">
        <f>IF(A64&lt;&gt;"", SUMIFS(Sales!$Q:$Q, Sales!$C:$C, A64), "")</f>
        <v/>
      </c>
      <c r="U64" s="18" t="n"/>
      <c r="V64" s="18">
        <f>IF(A64&lt;&gt;"", SUMIFS(Sales!$P:$P, Sales!$C:$C, A64), "")</f>
        <v/>
      </c>
      <c r="W64" s="18" t="n"/>
      <c r="X64" s="18" t="n"/>
      <c r="Y64" s="18" t="n"/>
      <c r="Z64" s="18">
        <f>IF(A64&lt;&gt;"", SUMIFS(Sales!$T:$T, Sales!$C:$C, A64) - (W64+X64+Y64) - U64, "")</f>
        <v/>
      </c>
      <c r="AA64" s="14" t="n"/>
      <c r="AB64" s="14" t="n"/>
      <c r="AC64" s="14" t="n"/>
      <c r="AD64" s="14" t="n"/>
    </row>
    <row r="65" ht="15.75" customHeight="1" s="35">
      <c r="A65" s="26" t="n"/>
      <c r="B65" s="26" t="n"/>
      <c r="C65" s="20" t="n"/>
      <c r="D65" s="20" t="n"/>
      <c r="E65" s="21">
        <f>IF(AND(C65&lt;&gt;"" , D65&lt;&gt;""), (D65-C65)*24, "")</f>
        <v/>
      </c>
      <c r="F65" s="26">
        <f>IF(B65&lt;&gt;"", TEXT(B65,"ddd"), "")</f>
        <v/>
      </c>
      <c r="G65" s="26" t="n"/>
      <c r="H65" s="26" t="n"/>
      <c r="I65" s="26" t="n"/>
      <c r="J65" s="26" t="n"/>
      <c r="K65" s="26" t="n"/>
      <c r="L65" s="26" t="n"/>
      <c r="M65" s="26" t="n"/>
      <c r="N65" s="26" t="n"/>
      <c r="O65" s="26" t="n"/>
      <c r="P65" s="26" t="n"/>
      <c r="Q65" s="22" t="n"/>
      <c r="R65" s="22">
        <f>IF(A65&lt;&gt;"", SUMIFS(Sales!$K:$K, Sales!$C:$C, A65), "")</f>
        <v/>
      </c>
      <c r="S65" s="22">
        <f>IF(A65&lt;&gt;"", COUNTIF(Sales!$C:$C, A65), "")</f>
        <v/>
      </c>
      <c r="T65" s="23">
        <f>IF(A65&lt;&gt;"", SUMIFS(Sales!$Q:$Q, Sales!$C:$C, A65), "")</f>
        <v/>
      </c>
      <c r="U65" s="23" t="n"/>
      <c r="V65" s="23">
        <f>IF(A65&lt;&gt;"", SUMIFS(Sales!$P:$P, Sales!$C:$C, A65), "")</f>
        <v/>
      </c>
      <c r="W65" s="23" t="n"/>
      <c r="X65" s="23" t="n"/>
      <c r="Y65" s="23" t="n"/>
      <c r="Z65" s="23">
        <f>IF(A65&lt;&gt;"", SUMIFS(Sales!$T:$T, Sales!$C:$C, A65) - (W65+X65+Y65) - U65, "")</f>
        <v/>
      </c>
      <c r="AA65" s="26" t="n"/>
      <c r="AB65" s="26" t="n"/>
      <c r="AC65" s="26" t="n"/>
      <c r="AD65" s="26" t="n"/>
    </row>
    <row r="66" ht="15.75" customHeight="1" s="35">
      <c r="A66" s="14" t="n"/>
      <c r="B66" s="14" t="n"/>
      <c r="C66" s="15" t="n"/>
      <c r="D66" s="15" t="n"/>
      <c r="E66" s="16">
        <f>IF(AND(C66&lt;&gt;"" , D66&lt;&gt;""), (D66-C66)*24, "")</f>
        <v/>
      </c>
      <c r="F66" s="14">
        <f>IF(B66&lt;&gt;"", TEXT(B66,"ddd"), "")</f>
        <v/>
      </c>
      <c r="G66" s="14" t="n"/>
      <c r="H66" s="14" t="n"/>
      <c r="I66" s="14" t="n"/>
      <c r="J66" s="14" t="n"/>
      <c r="K66" s="14" t="n"/>
      <c r="L66" s="14" t="n"/>
      <c r="M66" s="14" t="n"/>
      <c r="N66" s="14" t="n"/>
      <c r="O66" s="14" t="n"/>
      <c r="P66" s="14" t="n"/>
      <c r="Q66" s="17" t="n"/>
      <c r="R66" s="17">
        <f>IF(A66&lt;&gt;"", SUMIFS(Sales!$K:$K, Sales!$C:$C, A66), "")</f>
        <v/>
      </c>
      <c r="S66" s="17">
        <f>IF(A66&lt;&gt;"", COUNTIF(Sales!$C:$C, A66), "")</f>
        <v/>
      </c>
      <c r="T66" s="18">
        <f>IF(A66&lt;&gt;"", SUMIFS(Sales!$Q:$Q, Sales!$C:$C, A66), "")</f>
        <v/>
      </c>
      <c r="U66" s="18" t="n"/>
      <c r="V66" s="18">
        <f>IF(A66&lt;&gt;"", SUMIFS(Sales!$P:$P, Sales!$C:$C, A66), "")</f>
        <v/>
      </c>
      <c r="W66" s="18" t="n"/>
      <c r="X66" s="18" t="n"/>
      <c r="Y66" s="18" t="n"/>
      <c r="Z66" s="18">
        <f>IF(A66&lt;&gt;"", SUMIFS(Sales!$T:$T, Sales!$C:$C, A66) - (W66+X66+Y66) - U66, "")</f>
        <v/>
      </c>
      <c r="AA66" s="14" t="n"/>
      <c r="AB66" s="14" t="n"/>
      <c r="AC66" s="14" t="n"/>
      <c r="AD66" s="14" t="n"/>
    </row>
    <row r="67" ht="15.75" customHeight="1" s="35">
      <c r="A67" s="26" t="n"/>
      <c r="B67" s="26" t="n"/>
      <c r="C67" s="20" t="n"/>
      <c r="D67" s="20" t="n"/>
      <c r="E67" s="21">
        <f>IF(AND(C67&lt;&gt;"" , D67&lt;&gt;""), (D67-C67)*24, "")</f>
        <v/>
      </c>
      <c r="F67" s="26">
        <f>IF(B67&lt;&gt;"", TEXT(B67,"ddd"), "")</f>
        <v/>
      </c>
      <c r="G67" s="26" t="n"/>
      <c r="H67" s="26" t="n"/>
      <c r="I67" s="26" t="n"/>
      <c r="J67" s="26" t="n"/>
      <c r="K67" s="26" t="n"/>
      <c r="L67" s="26" t="n"/>
      <c r="M67" s="26" t="n"/>
      <c r="N67" s="26" t="n"/>
      <c r="O67" s="26" t="n"/>
      <c r="P67" s="26" t="n"/>
      <c r="Q67" s="22" t="n"/>
      <c r="R67" s="22">
        <f>IF(A67&lt;&gt;"", SUMIFS(Sales!$K:$K, Sales!$C:$C, A67), "")</f>
        <v/>
      </c>
      <c r="S67" s="22">
        <f>IF(A67&lt;&gt;"", COUNTIF(Sales!$C:$C, A67), "")</f>
        <v/>
      </c>
      <c r="T67" s="23">
        <f>IF(A67&lt;&gt;"", SUMIFS(Sales!$Q:$Q, Sales!$C:$C, A67), "")</f>
        <v/>
      </c>
      <c r="U67" s="23" t="n"/>
      <c r="V67" s="23">
        <f>IF(A67&lt;&gt;"", SUMIFS(Sales!$P:$P, Sales!$C:$C, A67), "")</f>
        <v/>
      </c>
      <c r="W67" s="23" t="n"/>
      <c r="X67" s="23" t="n"/>
      <c r="Y67" s="23" t="n"/>
      <c r="Z67" s="23">
        <f>IF(A67&lt;&gt;"", SUMIFS(Sales!$T:$T, Sales!$C:$C, A67) - (W67+X67+Y67) - U67, "")</f>
        <v/>
      </c>
      <c r="AA67" s="26" t="n"/>
      <c r="AB67" s="26" t="n"/>
      <c r="AC67" s="26" t="n"/>
      <c r="AD67" s="26" t="n"/>
    </row>
    <row r="68" ht="15.75" customHeight="1" s="35">
      <c r="A68" s="14" t="n"/>
      <c r="B68" s="14" t="n"/>
      <c r="C68" s="15" t="n"/>
      <c r="D68" s="15" t="n"/>
      <c r="E68" s="16">
        <f>IF(AND(C68&lt;&gt;"" , D68&lt;&gt;""), (D68-C68)*24, "")</f>
        <v/>
      </c>
      <c r="F68" s="14">
        <f>IF(B68&lt;&gt;"", TEXT(B68,"ddd"), "")</f>
        <v/>
      </c>
      <c r="G68" s="14" t="n"/>
      <c r="H68" s="14" t="n"/>
      <c r="I68" s="14" t="n"/>
      <c r="J68" s="14" t="n"/>
      <c r="K68" s="14" t="n"/>
      <c r="L68" s="14" t="n"/>
      <c r="M68" s="14" t="n"/>
      <c r="N68" s="14" t="n"/>
      <c r="O68" s="14" t="n"/>
      <c r="P68" s="14" t="n"/>
      <c r="Q68" s="17" t="n"/>
      <c r="R68" s="17">
        <f>IF(A68&lt;&gt;"", SUMIFS(Sales!$K:$K, Sales!$C:$C, A68), "")</f>
        <v/>
      </c>
      <c r="S68" s="17">
        <f>IF(A68&lt;&gt;"", COUNTIF(Sales!$C:$C, A68), "")</f>
        <v/>
      </c>
      <c r="T68" s="18">
        <f>IF(A68&lt;&gt;"", SUMIFS(Sales!$Q:$Q, Sales!$C:$C, A68), "")</f>
        <v/>
      </c>
      <c r="U68" s="18" t="n"/>
      <c r="V68" s="18">
        <f>IF(A68&lt;&gt;"", SUMIFS(Sales!$P:$P, Sales!$C:$C, A68), "")</f>
        <v/>
      </c>
      <c r="W68" s="18" t="n"/>
      <c r="X68" s="18" t="n"/>
      <c r="Y68" s="18" t="n"/>
      <c r="Z68" s="18">
        <f>IF(A68&lt;&gt;"", SUMIFS(Sales!$T:$T, Sales!$C:$C, A68) - (W68+X68+Y68) - U68, "")</f>
        <v/>
      </c>
      <c r="AA68" s="14" t="n"/>
      <c r="AB68" s="14" t="n"/>
      <c r="AC68" s="14" t="n"/>
      <c r="AD68" s="14" t="n"/>
    </row>
    <row r="69" ht="15.75" customHeight="1" s="35">
      <c r="A69" s="26" t="n"/>
      <c r="B69" s="26" t="n"/>
      <c r="C69" s="20" t="n"/>
      <c r="D69" s="20" t="n"/>
      <c r="E69" s="21">
        <f>IF(AND(C69&lt;&gt;"" , D69&lt;&gt;""), (D69-C69)*24, "")</f>
        <v/>
      </c>
      <c r="F69" s="26">
        <f>IF(B69&lt;&gt;"", TEXT(B69,"ddd"), "")</f>
        <v/>
      </c>
      <c r="G69" s="26" t="n"/>
      <c r="H69" s="26" t="n"/>
      <c r="I69" s="26" t="n"/>
      <c r="J69" s="26" t="n"/>
      <c r="K69" s="26" t="n"/>
      <c r="L69" s="26" t="n"/>
      <c r="M69" s="26" t="n"/>
      <c r="N69" s="26" t="n"/>
      <c r="O69" s="26" t="n"/>
      <c r="P69" s="26" t="n"/>
      <c r="Q69" s="22" t="n"/>
      <c r="R69" s="22">
        <f>IF(A69&lt;&gt;"", SUMIFS(Sales!$K:$K, Sales!$C:$C, A69), "")</f>
        <v/>
      </c>
      <c r="S69" s="22">
        <f>IF(A69&lt;&gt;"", COUNTIF(Sales!$C:$C, A69), "")</f>
        <v/>
      </c>
      <c r="T69" s="23">
        <f>IF(A69&lt;&gt;"", SUMIFS(Sales!$Q:$Q, Sales!$C:$C, A69), "")</f>
        <v/>
      </c>
      <c r="U69" s="23" t="n"/>
      <c r="V69" s="23">
        <f>IF(A69&lt;&gt;"", SUMIFS(Sales!$P:$P, Sales!$C:$C, A69), "")</f>
        <v/>
      </c>
      <c r="W69" s="23" t="n"/>
      <c r="X69" s="23" t="n"/>
      <c r="Y69" s="23" t="n"/>
      <c r="Z69" s="23">
        <f>IF(A69&lt;&gt;"", SUMIFS(Sales!$T:$T, Sales!$C:$C, A69) - (W69+X69+Y69) - U69, "")</f>
        <v/>
      </c>
      <c r="AA69" s="26" t="n"/>
      <c r="AB69" s="26" t="n"/>
      <c r="AC69" s="26" t="n"/>
      <c r="AD69" s="26" t="n"/>
    </row>
    <row r="70" ht="15.75" customHeight="1" s="35">
      <c r="A70" s="14" t="n"/>
      <c r="B70" s="14" t="n"/>
      <c r="C70" s="15" t="n"/>
      <c r="D70" s="15" t="n"/>
      <c r="E70" s="16">
        <f>IF(AND(C70&lt;&gt;"" , D70&lt;&gt;""), (D70-C70)*24, "")</f>
        <v/>
      </c>
      <c r="F70" s="14">
        <f>IF(B70&lt;&gt;"", TEXT(B70,"ddd"), "")</f>
        <v/>
      </c>
      <c r="G70" s="14" t="n"/>
      <c r="H70" s="14" t="n"/>
      <c r="I70" s="14" t="n"/>
      <c r="J70" s="14" t="n"/>
      <c r="K70" s="14" t="n"/>
      <c r="L70" s="14" t="n"/>
      <c r="M70" s="14" t="n"/>
      <c r="N70" s="14" t="n"/>
      <c r="O70" s="14" t="n"/>
      <c r="P70" s="14" t="n"/>
      <c r="Q70" s="17" t="n"/>
      <c r="R70" s="17">
        <f>IF(A70&lt;&gt;"", SUMIFS(Sales!$K:$K, Sales!$C:$C, A70), "")</f>
        <v/>
      </c>
      <c r="S70" s="17">
        <f>IF(A70&lt;&gt;"", COUNTIF(Sales!$C:$C, A70), "")</f>
        <v/>
      </c>
      <c r="T70" s="18">
        <f>IF(A70&lt;&gt;"", SUMIFS(Sales!$Q:$Q, Sales!$C:$C, A70), "")</f>
        <v/>
      </c>
      <c r="U70" s="18" t="n"/>
      <c r="V70" s="18">
        <f>IF(A70&lt;&gt;"", SUMIFS(Sales!$P:$P, Sales!$C:$C, A70), "")</f>
        <v/>
      </c>
      <c r="W70" s="18" t="n"/>
      <c r="X70" s="18" t="n"/>
      <c r="Y70" s="18" t="n"/>
      <c r="Z70" s="18">
        <f>IF(A70&lt;&gt;"", SUMIFS(Sales!$T:$T, Sales!$C:$C, A70) - (W70+X70+Y70) - U70, "")</f>
        <v/>
      </c>
      <c r="AA70" s="14" t="n"/>
      <c r="AB70" s="14" t="n"/>
      <c r="AC70" s="14" t="n"/>
      <c r="AD70" s="14" t="n"/>
    </row>
    <row r="71" ht="15.75" customHeight="1" s="35">
      <c r="A71" s="26" t="n"/>
      <c r="B71" s="26" t="n"/>
      <c r="C71" s="20" t="n"/>
      <c r="D71" s="20" t="n"/>
      <c r="E71" s="21">
        <f>IF(AND(C71&lt;&gt;"" , D71&lt;&gt;""), (D71-C71)*24, "")</f>
        <v/>
      </c>
      <c r="F71" s="26">
        <f>IF(B71&lt;&gt;"", TEXT(B71,"ddd"), "")</f>
        <v/>
      </c>
      <c r="G71" s="26" t="n"/>
      <c r="H71" s="26" t="n"/>
      <c r="I71" s="26" t="n"/>
      <c r="J71" s="26" t="n"/>
      <c r="K71" s="26" t="n"/>
      <c r="L71" s="26" t="n"/>
      <c r="M71" s="26" t="n"/>
      <c r="N71" s="26" t="n"/>
      <c r="O71" s="26" t="n"/>
      <c r="P71" s="26" t="n"/>
      <c r="Q71" s="22" t="n"/>
      <c r="R71" s="22">
        <f>IF(A71&lt;&gt;"", SUMIFS(Sales!$K:$K, Sales!$C:$C, A71), "")</f>
        <v/>
      </c>
      <c r="S71" s="22">
        <f>IF(A71&lt;&gt;"", COUNTIF(Sales!$C:$C, A71), "")</f>
        <v/>
      </c>
      <c r="T71" s="23">
        <f>IF(A71&lt;&gt;"", SUMIFS(Sales!$Q:$Q, Sales!$C:$C, A71), "")</f>
        <v/>
      </c>
      <c r="U71" s="23" t="n"/>
      <c r="V71" s="23">
        <f>IF(A71&lt;&gt;"", SUMIFS(Sales!$P:$P, Sales!$C:$C, A71), "")</f>
        <v/>
      </c>
      <c r="W71" s="23" t="n"/>
      <c r="X71" s="23" t="n"/>
      <c r="Y71" s="23" t="n"/>
      <c r="Z71" s="23">
        <f>IF(A71&lt;&gt;"", SUMIFS(Sales!$T:$T, Sales!$C:$C, A71) - (W71+X71+Y71) - U71, "")</f>
        <v/>
      </c>
      <c r="AA71" s="26" t="n"/>
      <c r="AB71" s="26" t="n"/>
      <c r="AC71" s="26" t="n"/>
      <c r="AD71" s="26" t="n"/>
    </row>
    <row r="72" ht="15.75" customHeight="1" s="35">
      <c r="A72" s="14" t="n"/>
      <c r="B72" s="14" t="n"/>
      <c r="C72" s="15" t="n"/>
      <c r="D72" s="15" t="n"/>
      <c r="E72" s="16">
        <f>IF(AND(C72&lt;&gt;"" , D72&lt;&gt;""), (D72-C72)*24, "")</f>
        <v/>
      </c>
      <c r="F72" s="14">
        <f>IF(B72&lt;&gt;"", TEXT(B72,"ddd"), "")</f>
        <v/>
      </c>
      <c r="G72" s="14" t="n"/>
      <c r="H72" s="14" t="n"/>
      <c r="I72" s="14" t="n"/>
      <c r="J72" s="14" t="n"/>
      <c r="K72" s="14" t="n"/>
      <c r="L72" s="14" t="n"/>
      <c r="M72" s="14" t="n"/>
      <c r="N72" s="14" t="n"/>
      <c r="O72" s="14" t="n"/>
      <c r="P72" s="14" t="n"/>
      <c r="Q72" s="17" t="n"/>
      <c r="R72" s="17">
        <f>IF(A72&lt;&gt;"", SUMIFS(Sales!$K:$K, Sales!$C:$C, A72), "")</f>
        <v/>
      </c>
      <c r="S72" s="17">
        <f>IF(A72&lt;&gt;"", COUNTIF(Sales!$C:$C, A72), "")</f>
        <v/>
      </c>
      <c r="T72" s="18">
        <f>IF(A72&lt;&gt;"", SUMIFS(Sales!$Q:$Q, Sales!$C:$C, A72), "")</f>
        <v/>
      </c>
      <c r="U72" s="18" t="n"/>
      <c r="V72" s="18">
        <f>IF(A72&lt;&gt;"", SUMIFS(Sales!$P:$P, Sales!$C:$C, A72), "")</f>
        <v/>
      </c>
      <c r="W72" s="18" t="n"/>
      <c r="X72" s="18" t="n"/>
      <c r="Y72" s="18" t="n"/>
      <c r="Z72" s="18">
        <f>IF(A72&lt;&gt;"", SUMIFS(Sales!$T:$T, Sales!$C:$C, A72) - (W72+X72+Y72) - U72, "")</f>
        <v/>
      </c>
      <c r="AA72" s="14" t="n"/>
      <c r="AB72" s="14" t="n"/>
      <c r="AC72" s="14" t="n"/>
      <c r="AD72" s="14" t="n"/>
    </row>
    <row r="73" ht="15.75" customHeight="1" s="35">
      <c r="A73" s="26" t="n"/>
      <c r="B73" s="26" t="n"/>
      <c r="C73" s="20" t="n"/>
      <c r="D73" s="20" t="n"/>
      <c r="E73" s="21">
        <f>IF(AND(C73&lt;&gt;"" , D73&lt;&gt;""), (D73-C73)*24, "")</f>
        <v/>
      </c>
      <c r="F73" s="26">
        <f>IF(B73&lt;&gt;"", TEXT(B73,"ddd"), "")</f>
        <v/>
      </c>
      <c r="G73" s="26" t="n"/>
      <c r="H73" s="26" t="n"/>
      <c r="I73" s="26" t="n"/>
      <c r="J73" s="26" t="n"/>
      <c r="K73" s="26" t="n"/>
      <c r="L73" s="26" t="n"/>
      <c r="M73" s="26" t="n"/>
      <c r="N73" s="26" t="n"/>
      <c r="O73" s="26" t="n"/>
      <c r="P73" s="26" t="n"/>
      <c r="Q73" s="22" t="n"/>
      <c r="R73" s="22">
        <f>IF(A73&lt;&gt;"", SUMIFS(Sales!$K:$K, Sales!$C:$C, A73), "")</f>
        <v/>
      </c>
      <c r="S73" s="22">
        <f>IF(A73&lt;&gt;"", COUNTIF(Sales!$C:$C, A73), "")</f>
        <v/>
      </c>
      <c r="T73" s="23">
        <f>IF(A73&lt;&gt;"", SUMIFS(Sales!$Q:$Q, Sales!$C:$C, A73), "")</f>
        <v/>
      </c>
      <c r="U73" s="23" t="n"/>
      <c r="V73" s="23">
        <f>IF(A73&lt;&gt;"", SUMIFS(Sales!$P:$P, Sales!$C:$C, A73), "")</f>
        <v/>
      </c>
      <c r="W73" s="23" t="n"/>
      <c r="X73" s="23" t="n"/>
      <c r="Y73" s="23" t="n"/>
      <c r="Z73" s="23">
        <f>IF(A73&lt;&gt;"", SUMIFS(Sales!$T:$T, Sales!$C:$C, A73) - (W73+X73+Y73) - U73, "")</f>
        <v/>
      </c>
      <c r="AA73" s="26" t="n"/>
      <c r="AB73" s="26" t="n"/>
      <c r="AC73" s="26" t="n"/>
      <c r="AD73" s="26" t="n"/>
    </row>
    <row r="74" ht="15.75" customHeight="1" s="35">
      <c r="A74" s="14" t="n"/>
      <c r="B74" s="14" t="n"/>
      <c r="C74" s="15" t="n"/>
      <c r="D74" s="15" t="n"/>
      <c r="E74" s="16">
        <f>IF(AND(C74&lt;&gt;"" , D74&lt;&gt;""), (D74-C74)*24, "")</f>
        <v/>
      </c>
      <c r="F74" s="14">
        <f>IF(B74&lt;&gt;"", TEXT(B74,"ddd"), "")</f>
        <v/>
      </c>
      <c r="G74" s="14" t="n"/>
      <c r="H74" s="14" t="n"/>
      <c r="I74" s="14" t="n"/>
      <c r="J74" s="14" t="n"/>
      <c r="K74" s="14" t="n"/>
      <c r="L74" s="14" t="n"/>
      <c r="M74" s="14" t="n"/>
      <c r="N74" s="14" t="n"/>
      <c r="O74" s="14" t="n"/>
      <c r="P74" s="14" t="n"/>
      <c r="Q74" s="17" t="n"/>
      <c r="R74" s="17">
        <f>IF(A74&lt;&gt;"", SUMIFS(Sales!$K:$K, Sales!$C:$C, A74), "")</f>
        <v/>
      </c>
      <c r="S74" s="17">
        <f>IF(A74&lt;&gt;"", COUNTIF(Sales!$C:$C, A74), "")</f>
        <v/>
      </c>
      <c r="T74" s="18">
        <f>IF(A74&lt;&gt;"", SUMIFS(Sales!$Q:$Q, Sales!$C:$C, A74), "")</f>
        <v/>
      </c>
      <c r="U74" s="18" t="n"/>
      <c r="V74" s="18">
        <f>IF(A74&lt;&gt;"", SUMIFS(Sales!$P:$P, Sales!$C:$C, A74), "")</f>
        <v/>
      </c>
      <c r="W74" s="18" t="n"/>
      <c r="X74" s="18" t="n"/>
      <c r="Y74" s="18" t="n"/>
      <c r="Z74" s="18">
        <f>IF(A74&lt;&gt;"", SUMIFS(Sales!$T:$T, Sales!$C:$C, A74) - (W74+X74+Y74) - U74, "")</f>
        <v/>
      </c>
      <c r="AA74" s="14" t="n"/>
      <c r="AB74" s="14" t="n"/>
      <c r="AC74" s="14" t="n"/>
      <c r="AD74" s="14" t="n"/>
    </row>
    <row r="75" ht="15.75" customHeight="1" s="35">
      <c r="A75" s="26" t="n"/>
      <c r="B75" s="26" t="n"/>
      <c r="C75" s="20" t="n"/>
      <c r="D75" s="20" t="n"/>
      <c r="E75" s="21">
        <f>IF(AND(C75&lt;&gt;"" , D75&lt;&gt;""), (D75-C75)*24, "")</f>
        <v/>
      </c>
      <c r="F75" s="26">
        <f>IF(B75&lt;&gt;"", TEXT(B75,"ddd"), "")</f>
        <v/>
      </c>
      <c r="G75" s="26" t="n"/>
      <c r="H75" s="26" t="n"/>
      <c r="I75" s="26" t="n"/>
      <c r="J75" s="26" t="n"/>
      <c r="K75" s="26" t="n"/>
      <c r="L75" s="26" t="n"/>
      <c r="M75" s="26" t="n"/>
      <c r="N75" s="26" t="n"/>
      <c r="O75" s="26" t="n"/>
      <c r="P75" s="26" t="n"/>
      <c r="Q75" s="22" t="n"/>
      <c r="R75" s="22">
        <f>IF(A75&lt;&gt;"", SUMIFS(Sales!$K:$K, Sales!$C:$C, A75), "")</f>
        <v/>
      </c>
      <c r="S75" s="22">
        <f>IF(A75&lt;&gt;"", COUNTIF(Sales!$C:$C, A75), "")</f>
        <v/>
      </c>
      <c r="T75" s="23">
        <f>IF(A75&lt;&gt;"", SUMIFS(Sales!$Q:$Q, Sales!$C:$C, A75), "")</f>
        <v/>
      </c>
      <c r="U75" s="23" t="n"/>
      <c r="V75" s="23">
        <f>IF(A75&lt;&gt;"", SUMIFS(Sales!$P:$P, Sales!$C:$C, A75), "")</f>
        <v/>
      </c>
      <c r="W75" s="23" t="n"/>
      <c r="X75" s="23" t="n"/>
      <c r="Y75" s="23" t="n"/>
      <c r="Z75" s="23">
        <f>IF(A75&lt;&gt;"", SUMIFS(Sales!$T:$T, Sales!$C:$C, A75) - (W75+X75+Y75) - U75, "")</f>
        <v/>
      </c>
      <c r="AA75" s="26" t="n"/>
      <c r="AB75" s="26" t="n"/>
      <c r="AC75" s="26" t="n"/>
      <c r="AD75" s="26" t="n"/>
    </row>
    <row r="76" ht="15.75" customHeight="1" s="35">
      <c r="A76" s="14" t="n"/>
      <c r="B76" s="14" t="n"/>
      <c r="C76" s="15" t="n"/>
      <c r="D76" s="15" t="n"/>
      <c r="E76" s="16">
        <f>IF(AND(C76&lt;&gt;"" , D76&lt;&gt;""), (D76-C76)*24, "")</f>
        <v/>
      </c>
      <c r="F76" s="14">
        <f>IF(B76&lt;&gt;"", TEXT(B76,"ddd"), "")</f>
        <v/>
      </c>
      <c r="G76" s="14" t="n"/>
      <c r="H76" s="14" t="n"/>
      <c r="I76" s="14" t="n"/>
      <c r="J76" s="14" t="n"/>
      <c r="K76" s="14" t="n"/>
      <c r="L76" s="14" t="n"/>
      <c r="M76" s="14" t="n"/>
      <c r="N76" s="14" t="n"/>
      <c r="O76" s="14" t="n"/>
      <c r="P76" s="14" t="n"/>
      <c r="Q76" s="17" t="n"/>
      <c r="R76" s="17">
        <f>IF(A76&lt;&gt;"", SUMIFS(Sales!$K:$K, Sales!$C:$C, A76), "")</f>
        <v/>
      </c>
      <c r="S76" s="17">
        <f>IF(A76&lt;&gt;"", COUNTIF(Sales!$C:$C, A76), "")</f>
        <v/>
      </c>
      <c r="T76" s="18">
        <f>IF(A76&lt;&gt;"", SUMIFS(Sales!$Q:$Q, Sales!$C:$C, A76), "")</f>
        <v/>
      </c>
      <c r="U76" s="18" t="n"/>
      <c r="V76" s="18">
        <f>IF(A76&lt;&gt;"", SUMIFS(Sales!$P:$P, Sales!$C:$C, A76), "")</f>
        <v/>
      </c>
      <c r="W76" s="18" t="n"/>
      <c r="X76" s="18" t="n"/>
      <c r="Y76" s="18" t="n"/>
      <c r="Z76" s="18">
        <f>IF(A76&lt;&gt;"", SUMIFS(Sales!$T:$T, Sales!$C:$C, A76) - (W76+X76+Y76) - U76, "")</f>
        <v/>
      </c>
      <c r="AA76" s="14" t="n"/>
      <c r="AB76" s="14" t="n"/>
      <c r="AC76" s="14" t="n"/>
      <c r="AD76" s="14" t="n"/>
    </row>
    <row r="77" ht="15.75" customHeight="1" s="35">
      <c r="A77" s="26" t="n"/>
      <c r="B77" s="26" t="n"/>
      <c r="C77" s="20" t="n"/>
      <c r="D77" s="20" t="n"/>
      <c r="E77" s="21">
        <f>IF(AND(C77&lt;&gt;"" , D77&lt;&gt;""), (D77-C77)*24, "")</f>
        <v/>
      </c>
      <c r="F77" s="26">
        <f>IF(B77&lt;&gt;"", TEXT(B77,"ddd"), "")</f>
        <v/>
      </c>
      <c r="G77" s="26" t="n"/>
      <c r="H77" s="26" t="n"/>
      <c r="I77" s="26" t="n"/>
      <c r="J77" s="26" t="n"/>
      <c r="K77" s="26" t="n"/>
      <c r="L77" s="26" t="n"/>
      <c r="M77" s="26" t="n"/>
      <c r="N77" s="26" t="n"/>
      <c r="O77" s="26" t="n"/>
      <c r="P77" s="26" t="n"/>
      <c r="Q77" s="22" t="n"/>
      <c r="R77" s="22">
        <f>IF(A77&lt;&gt;"", SUMIFS(Sales!$K:$K, Sales!$C:$C, A77), "")</f>
        <v/>
      </c>
      <c r="S77" s="22">
        <f>IF(A77&lt;&gt;"", COUNTIF(Sales!$C:$C, A77), "")</f>
        <v/>
      </c>
      <c r="T77" s="23">
        <f>IF(A77&lt;&gt;"", SUMIFS(Sales!$Q:$Q, Sales!$C:$C, A77), "")</f>
        <v/>
      </c>
      <c r="U77" s="23" t="n"/>
      <c r="V77" s="23">
        <f>IF(A77&lt;&gt;"", SUMIFS(Sales!$P:$P, Sales!$C:$C, A77), "")</f>
        <v/>
      </c>
      <c r="W77" s="23" t="n"/>
      <c r="X77" s="23" t="n"/>
      <c r="Y77" s="23" t="n"/>
      <c r="Z77" s="23">
        <f>IF(A77&lt;&gt;"", SUMIFS(Sales!$T:$T, Sales!$C:$C, A77) - (W77+X77+Y77) - U77, "")</f>
        <v/>
      </c>
      <c r="AA77" s="26" t="n"/>
      <c r="AB77" s="26" t="n"/>
      <c r="AC77" s="26" t="n"/>
      <c r="AD77" s="26" t="n"/>
    </row>
    <row r="78" ht="15.75" customHeight="1" s="35">
      <c r="A78" s="14" t="n"/>
      <c r="B78" s="14" t="n"/>
      <c r="C78" s="15" t="n"/>
      <c r="D78" s="15" t="n"/>
      <c r="E78" s="16">
        <f>IF(AND(C78&lt;&gt;"" , D78&lt;&gt;""), (D78-C78)*24, "")</f>
        <v/>
      </c>
      <c r="F78" s="14">
        <f>IF(B78&lt;&gt;"", TEXT(B78,"ddd"), "")</f>
        <v/>
      </c>
      <c r="G78" s="14" t="n"/>
      <c r="H78" s="14" t="n"/>
      <c r="I78" s="14" t="n"/>
      <c r="J78" s="14" t="n"/>
      <c r="K78" s="14" t="n"/>
      <c r="L78" s="14" t="n"/>
      <c r="M78" s="14" t="n"/>
      <c r="N78" s="14" t="n"/>
      <c r="O78" s="14" t="n"/>
      <c r="P78" s="14" t="n"/>
      <c r="Q78" s="17" t="n"/>
      <c r="R78" s="17">
        <f>IF(A78&lt;&gt;"", SUMIFS(Sales!$K:$K, Sales!$C:$C, A78), "")</f>
        <v/>
      </c>
      <c r="S78" s="17">
        <f>IF(A78&lt;&gt;"", COUNTIF(Sales!$C:$C, A78), "")</f>
        <v/>
      </c>
      <c r="T78" s="18">
        <f>IF(A78&lt;&gt;"", SUMIFS(Sales!$Q:$Q, Sales!$C:$C, A78), "")</f>
        <v/>
      </c>
      <c r="U78" s="18" t="n"/>
      <c r="V78" s="18">
        <f>IF(A78&lt;&gt;"", SUMIFS(Sales!$P:$P, Sales!$C:$C, A78), "")</f>
        <v/>
      </c>
      <c r="W78" s="18" t="n"/>
      <c r="X78" s="18" t="n"/>
      <c r="Y78" s="18" t="n"/>
      <c r="Z78" s="18">
        <f>IF(A78&lt;&gt;"", SUMIFS(Sales!$T:$T, Sales!$C:$C, A78) - (W78+X78+Y78) - U78, "")</f>
        <v/>
      </c>
      <c r="AA78" s="14" t="n"/>
      <c r="AB78" s="14" t="n"/>
      <c r="AC78" s="14" t="n"/>
      <c r="AD78" s="14" t="n"/>
    </row>
    <row r="79" ht="15.75" customHeight="1" s="35">
      <c r="A79" s="26" t="n"/>
      <c r="B79" s="26" t="n"/>
      <c r="C79" s="20" t="n"/>
      <c r="D79" s="20" t="n"/>
      <c r="E79" s="21">
        <f>IF(AND(C79&lt;&gt;"" , D79&lt;&gt;""), (D79-C79)*24, "")</f>
        <v/>
      </c>
      <c r="F79" s="26">
        <f>IF(B79&lt;&gt;"", TEXT(B79,"ddd"), "")</f>
        <v/>
      </c>
      <c r="G79" s="26" t="n"/>
      <c r="H79" s="26" t="n"/>
      <c r="I79" s="26" t="n"/>
      <c r="J79" s="26" t="n"/>
      <c r="K79" s="26" t="n"/>
      <c r="L79" s="26" t="n"/>
      <c r="M79" s="26" t="n"/>
      <c r="N79" s="26" t="n"/>
      <c r="O79" s="26" t="n"/>
      <c r="P79" s="26" t="n"/>
      <c r="Q79" s="22" t="n"/>
      <c r="R79" s="22">
        <f>IF(A79&lt;&gt;"", SUMIFS(Sales!$K:$K, Sales!$C:$C, A79), "")</f>
        <v/>
      </c>
      <c r="S79" s="22">
        <f>IF(A79&lt;&gt;"", COUNTIF(Sales!$C:$C, A79), "")</f>
        <v/>
      </c>
      <c r="T79" s="23">
        <f>IF(A79&lt;&gt;"", SUMIFS(Sales!$Q:$Q, Sales!$C:$C, A79), "")</f>
        <v/>
      </c>
      <c r="U79" s="23" t="n"/>
      <c r="V79" s="23">
        <f>IF(A79&lt;&gt;"", SUMIFS(Sales!$P:$P, Sales!$C:$C, A79), "")</f>
        <v/>
      </c>
      <c r="W79" s="23" t="n"/>
      <c r="X79" s="23" t="n"/>
      <c r="Y79" s="23" t="n"/>
      <c r="Z79" s="23">
        <f>IF(A79&lt;&gt;"", SUMIFS(Sales!$T:$T, Sales!$C:$C, A79) - (W79+X79+Y79) - U79, "")</f>
        <v/>
      </c>
      <c r="AA79" s="26" t="n"/>
      <c r="AB79" s="26" t="n"/>
      <c r="AC79" s="26" t="n"/>
      <c r="AD79" s="26" t="n"/>
    </row>
    <row r="80" ht="15.75" customHeight="1" s="35">
      <c r="A80" s="14" t="n"/>
      <c r="B80" s="14" t="n"/>
      <c r="C80" s="15" t="n"/>
      <c r="D80" s="15" t="n"/>
      <c r="E80" s="16">
        <f>IF(AND(C80&lt;&gt;"" , D80&lt;&gt;""), (D80-C80)*24, "")</f>
        <v/>
      </c>
      <c r="F80" s="14">
        <f>IF(B80&lt;&gt;"", TEXT(B80,"ddd"), "")</f>
        <v/>
      </c>
      <c r="G80" s="14" t="n"/>
      <c r="H80" s="14" t="n"/>
      <c r="I80" s="14" t="n"/>
      <c r="J80" s="14" t="n"/>
      <c r="K80" s="14" t="n"/>
      <c r="L80" s="14" t="n"/>
      <c r="M80" s="14" t="n"/>
      <c r="N80" s="14" t="n"/>
      <c r="O80" s="14" t="n"/>
      <c r="P80" s="14" t="n"/>
      <c r="Q80" s="17" t="n"/>
      <c r="R80" s="17">
        <f>IF(A80&lt;&gt;"", SUMIFS(Sales!$K:$K, Sales!$C:$C, A80), "")</f>
        <v/>
      </c>
      <c r="S80" s="17">
        <f>IF(A80&lt;&gt;"", COUNTIF(Sales!$C:$C, A80), "")</f>
        <v/>
      </c>
      <c r="T80" s="18">
        <f>IF(A80&lt;&gt;"", SUMIFS(Sales!$Q:$Q, Sales!$C:$C, A80), "")</f>
        <v/>
      </c>
      <c r="U80" s="18" t="n"/>
      <c r="V80" s="18">
        <f>IF(A80&lt;&gt;"", SUMIFS(Sales!$P:$P, Sales!$C:$C, A80), "")</f>
        <v/>
      </c>
      <c r="W80" s="18" t="n"/>
      <c r="X80" s="18" t="n"/>
      <c r="Y80" s="18" t="n"/>
      <c r="Z80" s="18">
        <f>IF(A80&lt;&gt;"", SUMIFS(Sales!$T:$T, Sales!$C:$C, A80) - (W80+X80+Y80) - U80, "")</f>
        <v/>
      </c>
      <c r="AA80" s="14" t="n"/>
      <c r="AB80" s="14" t="n"/>
      <c r="AC80" s="14" t="n"/>
      <c r="AD80" s="14" t="n"/>
    </row>
    <row r="81" ht="15.75" customHeight="1" s="35">
      <c r="A81" s="26" t="n"/>
      <c r="B81" s="26" t="n"/>
      <c r="C81" s="20" t="n"/>
      <c r="D81" s="20" t="n"/>
      <c r="E81" s="21">
        <f>IF(AND(C81&lt;&gt;"" , D81&lt;&gt;""), (D81-C81)*24, "")</f>
        <v/>
      </c>
      <c r="F81" s="26">
        <f>IF(B81&lt;&gt;"", TEXT(B81,"ddd"), "")</f>
        <v/>
      </c>
      <c r="G81" s="26" t="n"/>
      <c r="H81" s="26" t="n"/>
      <c r="I81" s="26" t="n"/>
      <c r="J81" s="26" t="n"/>
      <c r="K81" s="26" t="n"/>
      <c r="L81" s="26" t="n"/>
      <c r="M81" s="26" t="n"/>
      <c r="N81" s="26" t="n"/>
      <c r="O81" s="26" t="n"/>
      <c r="P81" s="26" t="n"/>
      <c r="Q81" s="22" t="n"/>
      <c r="R81" s="22">
        <f>IF(A81&lt;&gt;"", SUMIFS(Sales!$K:$K, Sales!$C:$C, A81), "")</f>
        <v/>
      </c>
      <c r="S81" s="22">
        <f>IF(A81&lt;&gt;"", COUNTIF(Sales!$C:$C, A81), "")</f>
        <v/>
      </c>
      <c r="T81" s="23">
        <f>IF(A81&lt;&gt;"", SUMIFS(Sales!$Q:$Q, Sales!$C:$C, A81), "")</f>
        <v/>
      </c>
      <c r="U81" s="23" t="n"/>
      <c r="V81" s="23">
        <f>IF(A81&lt;&gt;"", SUMIFS(Sales!$P:$P, Sales!$C:$C, A81), "")</f>
        <v/>
      </c>
      <c r="W81" s="23" t="n"/>
      <c r="X81" s="23" t="n"/>
      <c r="Y81" s="23" t="n"/>
      <c r="Z81" s="23">
        <f>IF(A81&lt;&gt;"", SUMIFS(Sales!$T:$T, Sales!$C:$C, A81) - (W81+X81+Y81) - U81, "")</f>
        <v/>
      </c>
      <c r="AA81" s="26" t="n"/>
      <c r="AB81" s="26" t="n"/>
      <c r="AC81" s="26" t="n"/>
      <c r="AD81" s="26" t="n"/>
    </row>
    <row r="82" ht="15.75" customHeight="1" s="35">
      <c r="A82" s="14" t="n"/>
      <c r="B82" s="14" t="n"/>
      <c r="C82" s="15" t="n"/>
      <c r="D82" s="15" t="n"/>
      <c r="E82" s="16">
        <f>IF(AND(C82&lt;&gt;"" , D82&lt;&gt;""), (D82-C82)*24, "")</f>
        <v/>
      </c>
      <c r="F82" s="14">
        <f>IF(B82&lt;&gt;"", TEXT(B82,"ddd"), "")</f>
        <v/>
      </c>
      <c r="G82" s="14" t="n"/>
      <c r="H82" s="14" t="n"/>
      <c r="I82" s="14" t="n"/>
      <c r="J82" s="14" t="n"/>
      <c r="K82" s="14" t="n"/>
      <c r="L82" s="14" t="n"/>
      <c r="M82" s="14" t="n"/>
      <c r="N82" s="14" t="n"/>
      <c r="O82" s="14" t="n"/>
      <c r="P82" s="14" t="n"/>
      <c r="Q82" s="17" t="n"/>
      <c r="R82" s="17">
        <f>IF(A82&lt;&gt;"", SUMIFS(Sales!$K:$K, Sales!$C:$C, A82), "")</f>
        <v/>
      </c>
      <c r="S82" s="17">
        <f>IF(A82&lt;&gt;"", COUNTIF(Sales!$C:$C, A82), "")</f>
        <v/>
      </c>
      <c r="T82" s="18">
        <f>IF(A82&lt;&gt;"", SUMIFS(Sales!$Q:$Q, Sales!$C:$C, A82), "")</f>
        <v/>
      </c>
      <c r="U82" s="18" t="n"/>
      <c r="V82" s="18">
        <f>IF(A82&lt;&gt;"", SUMIFS(Sales!$P:$P, Sales!$C:$C, A82), "")</f>
        <v/>
      </c>
      <c r="W82" s="18" t="n"/>
      <c r="X82" s="18" t="n"/>
      <c r="Y82" s="18" t="n"/>
      <c r="Z82" s="18">
        <f>IF(A82&lt;&gt;"", SUMIFS(Sales!$T:$T, Sales!$C:$C, A82) - (W82+X82+Y82) - U82, "")</f>
        <v/>
      </c>
      <c r="AA82" s="14" t="n"/>
      <c r="AB82" s="14" t="n"/>
      <c r="AC82" s="14" t="n"/>
      <c r="AD82" s="14" t="n"/>
    </row>
    <row r="83" ht="15.75" customHeight="1" s="35">
      <c r="A83" s="26" t="n"/>
      <c r="B83" s="26" t="n"/>
      <c r="C83" s="20" t="n"/>
      <c r="D83" s="20" t="n"/>
      <c r="E83" s="21">
        <f>IF(AND(C83&lt;&gt;"" , D83&lt;&gt;""), (D83-C83)*24, "")</f>
        <v/>
      </c>
      <c r="F83" s="26">
        <f>IF(B83&lt;&gt;"", TEXT(B83,"ddd"), "")</f>
        <v/>
      </c>
      <c r="G83" s="26" t="n"/>
      <c r="H83" s="26" t="n"/>
      <c r="I83" s="26" t="n"/>
      <c r="J83" s="26" t="n"/>
      <c r="K83" s="26" t="n"/>
      <c r="L83" s="26" t="n"/>
      <c r="M83" s="26" t="n"/>
      <c r="N83" s="26" t="n"/>
      <c r="O83" s="26" t="n"/>
      <c r="P83" s="26" t="n"/>
      <c r="Q83" s="22" t="n"/>
      <c r="R83" s="22">
        <f>IF(A83&lt;&gt;"", SUMIFS(Sales!$K:$K, Sales!$C:$C, A83), "")</f>
        <v/>
      </c>
      <c r="S83" s="22">
        <f>IF(A83&lt;&gt;"", COUNTIF(Sales!$C:$C, A83), "")</f>
        <v/>
      </c>
      <c r="T83" s="23">
        <f>IF(A83&lt;&gt;"", SUMIFS(Sales!$Q:$Q, Sales!$C:$C, A83), "")</f>
        <v/>
      </c>
      <c r="U83" s="23" t="n"/>
      <c r="V83" s="23">
        <f>IF(A83&lt;&gt;"", SUMIFS(Sales!$P:$P, Sales!$C:$C, A83), "")</f>
        <v/>
      </c>
      <c r="W83" s="23" t="n"/>
      <c r="X83" s="23" t="n"/>
      <c r="Y83" s="23" t="n"/>
      <c r="Z83" s="23">
        <f>IF(A83&lt;&gt;"", SUMIFS(Sales!$T:$T, Sales!$C:$C, A83) - (W83+X83+Y83) - U83, "")</f>
        <v/>
      </c>
      <c r="AA83" s="26" t="n"/>
      <c r="AB83" s="26" t="n"/>
      <c r="AC83" s="26" t="n"/>
      <c r="AD83" s="26" t="n"/>
    </row>
    <row r="84" ht="15.75" customHeight="1" s="35">
      <c r="A84" s="14" t="n"/>
      <c r="B84" s="14" t="n"/>
      <c r="C84" s="15" t="n"/>
      <c r="D84" s="15" t="n"/>
      <c r="E84" s="16">
        <f>IF(AND(C84&lt;&gt;"" , D84&lt;&gt;""), (D84-C84)*24, "")</f>
        <v/>
      </c>
      <c r="F84" s="14">
        <f>IF(B84&lt;&gt;"", TEXT(B84,"ddd"), "")</f>
        <v/>
      </c>
      <c r="G84" s="14" t="n"/>
      <c r="H84" s="14" t="n"/>
      <c r="I84" s="14" t="n"/>
      <c r="J84" s="14" t="n"/>
      <c r="K84" s="14" t="n"/>
      <c r="L84" s="14" t="n"/>
      <c r="M84" s="14" t="n"/>
      <c r="N84" s="14" t="n"/>
      <c r="O84" s="14" t="n"/>
      <c r="P84" s="14" t="n"/>
      <c r="Q84" s="17" t="n"/>
      <c r="R84" s="17">
        <f>IF(A84&lt;&gt;"", SUMIFS(Sales!$K:$K, Sales!$C:$C, A84), "")</f>
        <v/>
      </c>
      <c r="S84" s="17">
        <f>IF(A84&lt;&gt;"", COUNTIF(Sales!$C:$C, A84), "")</f>
        <v/>
      </c>
      <c r="T84" s="18">
        <f>IF(A84&lt;&gt;"", SUMIFS(Sales!$Q:$Q, Sales!$C:$C, A84), "")</f>
        <v/>
      </c>
      <c r="U84" s="18" t="n"/>
      <c r="V84" s="18">
        <f>IF(A84&lt;&gt;"", SUMIFS(Sales!$P:$P, Sales!$C:$C, A84), "")</f>
        <v/>
      </c>
      <c r="W84" s="18" t="n"/>
      <c r="X84" s="18" t="n"/>
      <c r="Y84" s="18" t="n"/>
      <c r="Z84" s="18">
        <f>IF(A84&lt;&gt;"", SUMIFS(Sales!$T:$T, Sales!$C:$C, A84) - (W84+X84+Y84) - U84, "")</f>
        <v/>
      </c>
      <c r="AA84" s="14" t="n"/>
      <c r="AB84" s="14" t="n"/>
      <c r="AC84" s="14" t="n"/>
      <c r="AD84" s="14" t="n"/>
    </row>
    <row r="85" ht="15.75" customHeight="1" s="35">
      <c r="A85" s="26" t="n"/>
      <c r="B85" s="26" t="n"/>
      <c r="C85" s="20" t="n"/>
      <c r="D85" s="20" t="n"/>
      <c r="E85" s="21">
        <f>IF(AND(C85&lt;&gt;"" , D85&lt;&gt;""), (D85-C85)*24, "")</f>
        <v/>
      </c>
      <c r="F85" s="26">
        <f>IF(B85&lt;&gt;"", TEXT(B85,"ddd"), "")</f>
        <v/>
      </c>
      <c r="G85" s="26" t="n"/>
      <c r="H85" s="26" t="n"/>
      <c r="I85" s="26" t="n"/>
      <c r="J85" s="26" t="n"/>
      <c r="K85" s="26" t="n"/>
      <c r="L85" s="26" t="n"/>
      <c r="M85" s="26" t="n"/>
      <c r="N85" s="26" t="n"/>
      <c r="O85" s="26" t="n"/>
      <c r="P85" s="26" t="n"/>
      <c r="Q85" s="22" t="n"/>
      <c r="R85" s="22">
        <f>IF(A85&lt;&gt;"", SUMIFS(Sales!$K:$K, Sales!$C:$C, A85), "")</f>
        <v/>
      </c>
      <c r="S85" s="22">
        <f>IF(A85&lt;&gt;"", COUNTIF(Sales!$C:$C, A85), "")</f>
        <v/>
      </c>
      <c r="T85" s="23">
        <f>IF(A85&lt;&gt;"", SUMIFS(Sales!$Q:$Q, Sales!$C:$C, A85), "")</f>
        <v/>
      </c>
      <c r="U85" s="23" t="n"/>
      <c r="V85" s="23">
        <f>IF(A85&lt;&gt;"", SUMIFS(Sales!$P:$P, Sales!$C:$C, A85), "")</f>
        <v/>
      </c>
      <c r="W85" s="23" t="n"/>
      <c r="X85" s="23" t="n"/>
      <c r="Y85" s="23" t="n"/>
      <c r="Z85" s="23">
        <f>IF(A85&lt;&gt;"", SUMIFS(Sales!$T:$T, Sales!$C:$C, A85) - (W85+X85+Y85) - U85, "")</f>
        <v/>
      </c>
      <c r="AA85" s="26" t="n"/>
      <c r="AB85" s="26" t="n"/>
      <c r="AC85" s="26" t="n"/>
      <c r="AD85" s="26" t="n"/>
    </row>
    <row r="86" ht="15.75" customHeight="1" s="35">
      <c r="A86" s="14" t="n"/>
      <c r="B86" s="14" t="n"/>
      <c r="C86" s="15" t="n"/>
      <c r="D86" s="15" t="n"/>
      <c r="E86" s="16">
        <f>IF(AND(C86&lt;&gt;"" , D86&lt;&gt;""), (D86-C86)*24, "")</f>
        <v/>
      </c>
      <c r="F86" s="14">
        <f>IF(B86&lt;&gt;"", TEXT(B86,"ddd"), "")</f>
        <v/>
      </c>
      <c r="G86" s="14" t="n"/>
      <c r="H86" s="14" t="n"/>
      <c r="I86" s="14" t="n"/>
      <c r="J86" s="14" t="n"/>
      <c r="K86" s="14" t="n"/>
      <c r="L86" s="14" t="n"/>
      <c r="M86" s="14" t="n"/>
      <c r="N86" s="14" t="n"/>
      <c r="O86" s="14" t="n"/>
      <c r="P86" s="14" t="n"/>
      <c r="Q86" s="17" t="n"/>
      <c r="R86" s="17">
        <f>IF(A86&lt;&gt;"", SUMIFS(Sales!$K:$K, Sales!$C:$C, A86), "")</f>
        <v/>
      </c>
      <c r="S86" s="17">
        <f>IF(A86&lt;&gt;"", COUNTIF(Sales!$C:$C, A86), "")</f>
        <v/>
      </c>
      <c r="T86" s="18">
        <f>IF(A86&lt;&gt;"", SUMIFS(Sales!$Q:$Q, Sales!$C:$C, A86), "")</f>
        <v/>
      </c>
      <c r="U86" s="18" t="n"/>
      <c r="V86" s="18">
        <f>IF(A86&lt;&gt;"", SUMIFS(Sales!$P:$P, Sales!$C:$C, A86), "")</f>
        <v/>
      </c>
      <c r="W86" s="18" t="n"/>
      <c r="X86" s="18" t="n"/>
      <c r="Y86" s="18" t="n"/>
      <c r="Z86" s="18">
        <f>IF(A86&lt;&gt;"", SUMIFS(Sales!$T:$T, Sales!$C:$C, A86) - (W86+X86+Y86) - U86, "")</f>
        <v/>
      </c>
      <c r="AA86" s="14" t="n"/>
      <c r="AB86" s="14" t="n"/>
      <c r="AC86" s="14" t="n"/>
      <c r="AD86" s="14" t="n"/>
    </row>
    <row r="87" ht="15.75" customHeight="1" s="35">
      <c r="A87" s="26" t="n"/>
      <c r="B87" s="26" t="n"/>
      <c r="C87" s="20" t="n"/>
      <c r="D87" s="20" t="n"/>
      <c r="E87" s="21">
        <f>IF(AND(C87&lt;&gt;"" , D87&lt;&gt;""), (D87-C87)*24, "")</f>
        <v/>
      </c>
      <c r="F87" s="26">
        <f>IF(B87&lt;&gt;"", TEXT(B87,"ddd"), "")</f>
        <v/>
      </c>
      <c r="G87" s="26" t="n"/>
      <c r="H87" s="26" t="n"/>
      <c r="I87" s="26" t="n"/>
      <c r="J87" s="26" t="n"/>
      <c r="K87" s="26" t="n"/>
      <c r="L87" s="26" t="n"/>
      <c r="M87" s="26" t="n"/>
      <c r="N87" s="26" t="n"/>
      <c r="O87" s="26" t="n"/>
      <c r="P87" s="26" t="n"/>
      <c r="Q87" s="22" t="n"/>
      <c r="R87" s="22">
        <f>IF(A87&lt;&gt;"", SUMIFS(Sales!$K:$K, Sales!$C:$C, A87), "")</f>
        <v/>
      </c>
      <c r="S87" s="22">
        <f>IF(A87&lt;&gt;"", COUNTIF(Sales!$C:$C, A87), "")</f>
        <v/>
      </c>
      <c r="T87" s="23">
        <f>IF(A87&lt;&gt;"", SUMIFS(Sales!$Q:$Q, Sales!$C:$C, A87), "")</f>
        <v/>
      </c>
      <c r="U87" s="23" t="n"/>
      <c r="V87" s="23">
        <f>IF(A87&lt;&gt;"", SUMIFS(Sales!$P:$P, Sales!$C:$C, A87), "")</f>
        <v/>
      </c>
      <c r="W87" s="23" t="n"/>
      <c r="X87" s="23" t="n"/>
      <c r="Y87" s="23" t="n"/>
      <c r="Z87" s="23">
        <f>IF(A87&lt;&gt;"", SUMIFS(Sales!$T:$T, Sales!$C:$C, A87) - (W87+X87+Y87) - U87, "")</f>
        <v/>
      </c>
      <c r="AA87" s="26" t="n"/>
      <c r="AB87" s="26" t="n"/>
      <c r="AC87" s="26" t="n"/>
      <c r="AD87" s="26" t="n"/>
    </row>
    <row r="88" ht="15.75" customHeight="1" s="35">
      <c r="A88" s="14" t="n"/>
      <c r="B88" s="14" t="n"/>
      <c r="C88" s="15" t="n"/>
      <c r="D88" s="15" t="n"/>
      <c r="E88" s="16">
        <f>IF(AND(C88&lt;&gt;"" , D88&lt;&gt;""), (D88-C88)*24, "")</f>
        <v/>
      </c>
      <c r="F88" s="14">
        <f>IF(B88&lt;&gt;"", TEXT(B88,"ddd"), "")</f>
        <v/>
      </c>
      <c r="G88" s="14" t="n"/>
      <c r="H88" s="14" t="n"/>
      <c r="I88" s="14" t="n"/>
      <c r="J88" s="14" t="n"/>
      <c r="K88" s="14" t="n"/>
      <c r="L88" s="14" t="n"/>
      <c r="M88" s="14" t="n"/>
      <c r="N88" s="14" t="n"/>
      <c r="O88" s="14" t="n"/>
      <c r="P88" s="14" t="n"/>
      <c r="Q88" s="17" t="n"/>
      <c r="R88" s="17">
        <f>IF(A88&lt;&gt;"", SUMIFS(Sales!$K:$K, Sales!$C:$C, A88), "")</f>
        <v/>
      </c>
      <c r="S88" s="17">
        <f>IF(A88&lt;&gt;"", COUNTIF(Sales!$C:$C, A88), "")</f>
        <v/>
      </c>
      <c r="T88" s="18">
        <f>IF(A88&lt;&gt;"", SUMIFS(Sales!$Q:$Q, Sales!$C:$C, A88), "")</f>
        <v/>
      </c>
      <c r="U88" s="18" t="n"/>
      <c r="V88" s="18">
        <f>IF(A88&lt;&gt;"", SUMIFS(Sales!$P:$P, Sales!$C:$C, A88), "")</f>
        <v/>
      </c>
      <c r="W88" s="18" t="n"/>
      <c r="X88" s="18" t="n"/>
      <c r="Y88" s="18" t="n"/>
      <c r="Z88" s="18">
        <f>IF(A88&lt;&gt;"", SUMIFS(Sales!$T:$T, Sales!$C:$C, A88) - (W88+X88+Y88) - U88, "")</f>
        <v/>
      </c>
      <c r="AA88" s="14" t="n"/>
      <c r="AB88" s="14" t="n"/>
      <c r="AC88" s="14" t="n"/>
      <c r="AD88" s="14" t="n"/>
    </row>
    <row r="89" ht="15.75" customHeight="1" s="35">
      <c r="A89" s="26" t="n"/>
      <c r="B89" s="26" t="n"/>
      <c r="C89" s="20" t="n"/>
      <c r="D89" s="20" t="n"/>
      <c r="E89" s="21">
        <f>IF(AND(C89&lt;&gt;"" , D89&lt;&gt;""), (D89-C89)*24, "")</f>
        <v/>
      </c>
      <c r="F89" s="26">
        <f>IF(B89&lt;&gt;"", TEXT(B89,"ddd"), "")</f>
        <v/>
      </c>
      <c r="G89" s="26" t="n"/>
      <c r="H89" s="26" t="n"/>
      <c r="I89" s="26" t="n"/>
      <c r="J89" s="26" t="n"/>
      <c r="K89" s="26" t="n"/>
      <c r="L89" s="26" t="n"/>
      <c r="M89" s="26" t="n"/>
      <c r="N89" s="26" t="n"/>
      <c r="O89" s="26" t="n"/>
      <c r="P89" s="26" t="n"/>
      <c r="Q89" s="22" t="n"/>
      <c r="R89" s="22">
        <f>IF(A89&lt;&gt;"", SUMIFS(Sales!$K:$K, Sales!$C:$C, A89), "")</f>
        <v/>
      </c>
      <c r="S89" s="22">
        <f>IF(A89&lt;&gt;"", COUNTIF(Sales!$C:$C, A89), "")</f>
        <v/>
      </c>
      <c r="T89" s="23">
        <f>IF(A89&lt;&gt;"", SUMIFS(Sales!$Q:$Q, Sales!$C:$C, A89), "")</f>
        <v/>
      </c>
      <c r="U89" s="23" t="n"/>
      <c r="V89" s="23">
        <f>IF(A89&lt;&gt;"", SUMIFS(Sales!$P:$P, Sales!$C:$C, A89), "")</f>
        <v/>
      </c>
      <c r="W89" s="23" t="n"/>
      <c r="X89" s="23" t="n"/>
      <c r="Y89" s="23" t="n"/>
      <c r="Z89" s="23">
        <f>IF(A89&lt;&gt;"", SUMIFS(Sales!$T:$T, Sales!$C:$C, A89) - (W89+X89+Y89) - U89, "")</f>
        <v/>
      </c>
      <c r="AA89" s="26" t="n"/>
      <c r="AB89" s="26" t="n"/>
      <c r="AC89" s="26" t="n"/>
      <c r="AD89" s="26" t="n"/>
    </row>
    <row r="90" ht="15.75" customHeight="1" s="35">
      <c r="A90" s="14" t="n"/>
      <c r="B90" s="14" t="n"/>
      <c r="C90" s="15" t="n"/>
      <c r="D90" s="15" t="n"/>
      <c r="E90" s="16">
        <f>IF(AND(C90&lt;&gt;"" , D90&lt;&gt;""), (D90-C90)*24, "")</f>
        <v/>
      </c>
      <c r="F90" s="14">
        <f>IF(B90&lt;&gt;"", TEXT(B90,"ddd"), "")</f>
        <v/>
      </c>
      <c r="G90" s="14" t="n"/>
      <c r="H90" s="14" t="n"/>
      <c r="I90" s="14" t="n"/>
      <c r="J90" s="14" t="n"/>
      <c r="K90" s="14" t="n"/>
      <c r="L90" s="14" t="n"/>
      <c r="M90" s="14" t="n"/>
      <c r="N90" s="14" t="n"/>
      <c r="O90" s="14" t="n"/>
      <c r="P90" s="14" t="n"/>
      <c r="Q90" s="17" t="n"/>
      <c r="R90" s="17">
        <f>IF(A90&lt;&gt;"", SUMIFS(Sales!$K:$K, Sales!$C:$C, A90), "")</f>
        <v/>
      </c>
      <c r="S90" s="17">
        <f>IF(A90&lt;&gt;"", COUNTIF(Sales!$C:$C, A90), "")</f>
        <v/>
      </c>
      <c r="T90" s="18">
        <f>IF(A90&lt;&gt;"", SUMIFS(Sales!$Q:$Q, Sales!$C:$C, A90), "")</f>
        <v/>
      </c>
      <c r="U90" s="18" t="n"/>
      <c r="V90" s="18">
        <f>IF(A90&lt;&gt;"", SUMIFS(Sales!$P:$P, Sales!$C:$C, A90), "")</f>
        <v/>
      </c>
      <c r="W90" s="18" t="n"/>
      <c r="X90" s="18" t="n"/>
      <c r="Y90" s="18" t="n"/>
      <c r="Z90" s="18">
        <f>IF(A90&lt;&gt;"", SUMIFS(Sales!$T:$T, Sales!$C:$C, A90) - (W90+X90+Y90) - U90, "")</f>
        <v/>
      </c>
      <c r="AA90" s="14" t="n"/>
      <c r="AB90" s="14" t="n"/>
      <c r="AC90" s="14" t="n"/>
      <c r="AD90" s="14" t="n"/>
    </row>
    <row r="91" ht="15.75" customHeight="1" s="35">
      <c r="A91" s="26" t="n"/>
      <c r="B91" s="26" t="n"/>
      <c r="C91" s="20" t="n"/>
      <c r="D91" s="20" t="n"/>
      <c r="E91" s="21">
        <f>IF(AND(C91&lt;&gt;"" , D91&lt;&gt;""), (D91-C91)*24, "")</f>
        <v/>
      </c>
      <c r="F91" s="26">
        <f>IF(B91&lt;&gt;"", TEXT(B91,"ddd"), "")</f>
        <v/>
      </c>
      <c r="G91" s="26" t="n"/>
      <c r="H91" s="26" t="n"/>
      <c r="I91" s="26" t="n"/>
      <c r="J91" s="26" t="n"/>
      <c r="K91" s="26" t="n"/>
      <c r="L91" s="26" t="n"/>
      <c r="M91" s="26" t="n"/>
      <c r="N91" s="26" t="n"/>
      <c r="O91" s="26" t="n"/>
      <c r="P91" s="26" t="n"/>
      <c r="Q91" s="22" t="n"/>
      <c r="R91" s="22">
        <f>IF(A91&lt;&gt;"", SUMIFS(Sales!$K:$K, Sales!$C:$C, A91), "")</f>
        <v/>
      </c>
      <c r="S91" s="22">
        <f>IF(A91&lt;&gt;"", COUNTIF(Sales!$C:$C, A91), "")</f>
        <v/>
      </c>
      <c r="T91" s="23">
        <f>IF(A91&lt;&gt;"", SUMIFS(Sales!$Q:$Q, Sales!$C:$C, A91), "")</f>
        <v/>
      </c>
      <c r="U91" s="23" t="n"/>
      <c r="V91" s="23">
        <f>IF(A91&lt;&gt;"", SUMIFS(Sales!$P:$P, Sales!$C:$C, A91), "")</f>
        <v/>
      </c>
      <c r="W91" s="23" t="n"/>
      <c r="X91" s="23" t="n"/>
      <c r="Y91" s="23" t="n"/>
      <c r="Z91" s="23">
        <f>IF(A91&lt;&gt;"", SUMIFS(Sales!$T:$T, Sales!$C:$C, A91) - (W91+X91+Y91) - U91, "")</f>
        <v/>
      </c>
      <c r="AA91" s="26" t="n"/>
      <c r="AB91" s="26" t="n"/>
      <c r="AC91" s="26" t="n"/>
      <c r="AD91" s="26" t="n"/>
    </row>
    <row r="92" ht="15.75" customHeight="1" s="35">
      <c r="A92" s="14" t="n"/>
      <c r="B92" s="14" t="n"/>
      <c r="C92" s="15" t="n"/>
      <c r="D92" s="15" t="n"/>
      <c r="E92" s="16">
        <f>IF(AND(C92&lt;&gt;"" , D92&lt;&gt;""), (D92-C92)*24, "")</f>
        <v/>
      </c>
      <c r="F92" s="14">
        <f>IF(B92&lt;&gt;"", TEXT(B92,"ddd"), "")</f>
        <v/>
      </c>
      <c r="G92" s="14" t="n"/>
      <c r="H92" s="14" t="n"/>
      <c r="I92" s="14" t="n"/>
      <c r="J92" s="14" t="n"/>
      <c r="K92" s="14" t="n"/>
      <c r="L92" s="14" t="n"/>
      <c r="M92" s="14" t="n"/>
      <c r="N92" s="14" t="n"/>
      <c r="O92" s="14" t="n"/>
      <c r="P92" s="14" t="n"/>
      <c r="Q92" s="17" t="n"/>
      <c r="R92" s="17">
        <f>IF(A92&lt;&gt;"", SUMIFS(Sales!$K:$K, Sales!$C:$C, A92), "")</f>
        <v/>
      </c>
      <c r="S92" s="17">
        <f>IF(A92&lt;&gt;"", COUNTIF(Sales!$C:$C, A92), "")</f>
        <v/>
      </c>
      <c r="T92" s="18">
        <f>IF(A92&lt;&gt;"", SUMIFS(Sales!$Q:$Q, Sales!$C:$C, A92), "")</f>
        <v/>
      </c>
      <c r="U92" s="18" t="n"/>
      <c r="V92" s="18">
        <f>IF(A92&lt;&gt;"", SUMIFS(Sales!$P:$P, Sales!$C:$C, A92), "")</f>
        <v/>
      </c>
      <c r="W92" s="18" t="n"/>
      <c r="X92" s="18" t="n"/>
      <c r="Y92" s="18" t="n"/>
      <c r="Z92" s="18">
        <f>IF(A92&lt;&gt;"", SUMIFS(Sales!$T:$T, Sales!$C:$C, A92) - (W92+X92+Y92) - U92, "")</f>
        <v/>
      </c>
      <c r="AA92" s="14" t="n"/>
      <c r="AB92" s="14" t="n"/>
      <c r="AC92" s="14" t="n"/>
      <c r="AD92" s="14" t="n"/>
    </row>
    <row r="93" ht="15.75" customHeight="1" s="35">
      <c r="A93" s="26" t="n"/>
      <c r="B93" s="26" t="n"/>
      <c r="C93" s="20" t="n"/>
      <c r="D93" s="20" t="n"/>
      <c r="E93" s="21">
        <f>IF(AND(C93&lt;&gt;"" , D93&lt;&gt;""), (D93-C93)*24, "")</f>
        <v/>
      </c>
      <c r="F93" s="26">
        <f>IF(B93&lt;&gt;"", TEXT(B93,"ddd"), "")</f>
        <v/>
      </c>
      <c r="G93" s="26" t="n"/>
      <c r="H93" s="26" t="n"/>
      <c r="I93" s="26" t="n"/>
      <c r="J93" s="26" t="n"/>
      <c r="K93" s="26" t="n"/>
      <c r="L93" s="26" t="n"/>
      <c r="M93" s="26" t="n"/>
      <c r="N93" s="26" t="n"/>
      <c r="O93" s="26" t="n"/>
      <c r="P93" s="26" t="n"/>
      <c r="Q93" s="22" t="n"/>
      <c r="R93" s="22">
        <f>IF(A93&lt;&gt;"", SUMIFS(Sales!$K:$K, Sales!$C:$C, A93), "")</f>
        <v/>
      </c>
      <c r="S93" s="22">
        <f>IF(A93&lt;&gt;"", COUNTIF(Sales!$C:$C, A93), "")</f>
        <v/>
      </c>
      <c r="T93" s="23">
        <f>IF(A93&lt;&gt;"", SUMIFS(Sales!$Q:$Q, Sales!$C:$C, A93), "")</f>
        <v/>
      </c>
      <c r="U93" s="23" t="n"/>
      <c r="V93" s="23">
        <f>IF(A93&lt;&gt;"", SUMIFS(Sales!$P:$P, Sales!$C:$C, A93), "")</f>
        <v/>
      </c>
      <c r="W93" s="23" t="n"/>
      <c r="X93" s="23" t="n"/>
      <c r="Y93" s="23" t="n"/>
      <c r="Z93" s="23">
        <f>IF(A93&lt;&gt;"", SUMIFS(Sales!$T:$T, Sales!$C:$C, A93) - (W93+X93+Y93) - U93, "")</f>
        <v/>
      </c>
      <c r="AA93" s="26" t="n"/>
      <c r="AB93" s="26" t="n"/>
      <c r="AC93" s="26" t="n"/>
      <c r="AD93" s="26" t="n"/>
    </row>
    <row r="94" ht="15.75" customHeight="1" s="35">
      <c r="A94" s="14" t="n"/>
      <c r="B94" s="14" t="n"/>
      <c r="C94" s="15" t="n"/>
      <c r="D94" s="15" t="n"/>
      <c r="E94" s="16">
        <f>IF(AND(C94&lt;&gt;"" , D94&lt;&gt;""), (D94-C94)*24, "")</f>
        <v/>
      </c>
      <c r="F94" s="14">
        <f>IF(B94&lt;&gt;"", TEXT(B94,"ddd"), "")</f>
        <v/>
      </c>
      <c r="G94" s="14" t="n"/>
      <c r="H94" s="14" t="n"/>
      <c r="I94" s="14" t="n"/>
      <c r="J94" s="14" t="n"/>
      <c r="K94" s="14" t="n"/>
      <c r="L94" s="14" t="n"/>
      <c r="M94" s="14" t="n"/>
      <c r="N94" s="14" t="n"/>
      <c r="O94" s="14" t="n"/>
      <c r="P94" s="14" t="n"/>
      <c r="Q94" s="17" t="n"/>
      <c r="R94" s="17">
        <f>IF(A94&lt;&gt;"", SUMIFS(Sales!$K:$K, Sales!$C:$C, A94), "")</f>
        <v/>
      </c>
      <c r="S94" s="17">
        <f>IF(A94&lt;&gt;"", COUNTIF(Sales!$C:$C, A94), "")</f>
        <v/>
      </c>
      <c r="T94" s="18">
        <f>IF(A94&lt;&gt;"", SUMIFS(Sales!$Q:$Q, Sales!$C:$C, A94), "")</f>
        <v/>
      </c>
      <c r="U94" s="18" t="n"/>
      <c r="V94" s="18">
        <f>IF(A94&lt;&gt;"", SUMIFS(Sales!$P:$P, Sales!$C:$C, A94), "")</f>
        <v/>
      </c>
      <c r="W94" s="18" t="n"/>
      <c r="X94" s="18" t="n"/>
      <c r="Y94" s="18" t="n"/>
      <c r="Z94" s="18">
        <f>IF(A94&lt;&gt;"", SUMIFS(Sales!$T:$T, Sales!$C:$C, A94) - (W94+X94+Y94) - U94, "")</f>
        <v/>
      </c>
      <c r="AA94" s="14" t="n"/>
      <c r="AB94" s="14" t="n"/>
      <c r="AC94" s="14" t="n"/>
      <c r="AD94" s="14" t="n"/>
    </row>
    <row r="95" ht="15.75" customHeight="1" s="35">
      <c r="A95" s="26" t="n"/>
      <c r="B95" s="26" t="n"/>
      <c r="C95" s="20" t="n"/>
      <c r="D95" s="20" t="n"/>
      <c r="E95" s="21">
        <f>IF(AND(C95&lt;&gt;"" , D95&lt;&gt;""), (D95-C95)*24, "")</f>
        <v/>
      </c>
      <c r="F95" s="26">
        <f>IF(B95&lt;&gt;"", TEXT(B95,"ddd"), "")</f>
        <v/>
      </c>
      <c r="G95" s="26" t="n"/>
      <c r="H95" s="26" t="n"/>
      <c r="I95" s="26" t="n"/>
      <c r="J95" s="26" t="n"/>
      <c r="K95" s="26" t="n"/>
      <c r="L95" s="26" t="n"/>
      <c r="M95" s="26" t="n"/>
      <c r="N95" s="26" t="n"/>
      <c r="O95" s="26" t="n"/>
      <c r="P95" s="26" t="n"/>
      <c r="Q95" s="22" t="n"/>
      <c r="R95" s="22">
        <f>IF(A95&lt;&gt;"", SUMIFS(Sales!$K:$K, Sales!$C:$C, A95), "")</f>
        <v/>
      </c>
      <c r="S95" s="22">
        <f>IF(A95&lt;&gt;"", COUNTIF(Sales!$C:$C, A95), "")</f>
        <v/>
      </c>
      <c r="T95" s="23">
        <f>IF(A95&lt;&gt;"", SUMIFS(Sales!$Q:$Q, Sales!$C:$C, A95), "")</f>
        <v/>
      </c>
      <c r="U95" s="23" t="n"/>
      <c r="V95" s="23">
        <f>IF(A95&lt;&gt;"", SUMIFS(Sales!$P:$P, Sales!$C:$C, A95), "")</f>
        <v/>
      </c>
      <c r="W95" s="23" t="n"/>
      <c r="X95" s="23" t="n"/>
      <c r="Y95" s="23" t="n"/>
      <c r="Z95" s="23">
        <f>IF(A95&lt;&gt;"", SUMIFS(Sales!$T:$T, Sales!$C:$C, A95) - (W95+X95+Y95) - U95, "")</f>
        <v/>
      </c>
      <c r="AA95" s="26" t="n"/>
      <c r="AB95" s="26" t="n"/>
      <c r="AC95" s="26" t="n"/>
      <c r="AD95" s="26" t="n"/>
    </row>
    <row r="96" ht="15.75" customHeight="1" s="35">
      <c r="A96" s="14" t="n"/>
      <c r="B96" s="14" t="n"/>
      <c r="C96" s="15" t="n"/>
      <c r="D96" s="15" t="n"/>
      <c r="E96" s="16">
        <f>IF(AND(C96&lt;&gt;"" , D96&lt;&gt;""), (D96-C96)*24, "")</f>
        <v/>
      </c>
      <c r="F96" s="14">
        <f>IF(B96&lt;&gt;"", TEXT(B96,"ddd"), "")</f>
        <v/>
      </c>
      <c r="G96" s="14" t="n"/>
      <c r="H96" s="14" t="n"/>
      <c r="I96" s="14" t="n"/>
      <c r="J96" s="14" t="n"/>
      <c r="K96" s="14" t="n"/>
      <c r="L96" s="14" t="n"/>
      <c r="M96" s="14" t="n"/>
      <c r="N96" s="14" t="n"/>
      <c r="O96" s="14" t="n"/>
      <c r="P96" s="14" t="n"/>
      <c r="Q96" s="17" t="n"/>
      <c r="R96" s="17">
        <f>IF(A96&lt;&gt;"", SUMIFS(Sales!$K:$K, Sales!$C:$C, A96), "")</f>
        <v/>
      </c>
      <c r="S96" s="17">
        <f>IF(A96&lt;&gt;"", COUNTIF(Sales!$C:$C, A96), "")</f>
        <v/>
      </c>
      <c r="T96" s="18">
        <f>IF(A96&lt;&gt;"", SUMIFS(Sales!$Q:$Q, Sales!$C:$C, A96), "")</f>
        <v/>
      </c>
      <c r="U96" s="18" t="n"/>
      <c r="V96" s="18">
        <f>IF(A96&lt;&gt;"", SUMIFS(Sales!$P:$P, Sales!$C:$C, A96), "")</f>
        <v/>
      </c>
      <c r="W96" s="18" t="n"/>
      <c r="X96" s="18" t="n"/>
      <c r="Y96" s="18" t="n"/>
      <c r="Z96" s="18">
        <f>IF(A96&lt;&gt;"", SUMIFS(Sales!$T:$T, Sales!$C:$C, A96) - (W96+X96+Y96) - U96, "")</f>
        <v/>
      </c>
      <c r="AA96" s="14" t="n"/>
      <c r="AB96" s="14" t="n"/>
      <c r="AC96" s="14" t="n"/>
      <c r="AD96" s="14" t="n"/>
    </row>
    <row r="97" ht="15.75" customHeight="1" s="35">
      <c r="A97" s="26" t="n"/>
      <c r="B97" s="26" t="n"/>
      <c r="C97" s="20" t="n"/>
      <c r="D97" s="20" t="n"/>
      <c r="E97" s="21">
        <f>IF(AND(C97&lt;&gt;"" , D97&lt;&gt;""), (D97-C97)*24, "")</f>
        <v/>
      </c>
      <c r="F97" s="26">
        <f>IF(B97&lt;&gt;"", TEXT(B97,"ddd"), "")</f>
        <v/>
      </c>
      <c r="G97" s="26" t="n"/>
      <c r="H97" s="26" t="n"/>
      <c r="I97" s="26" t="n"/>
      <c r="J97" s="26" t="n"/>
      <c r="K97" s="26" t="n"/>
      <c r="L97" s="26" t="n"/>
      <c r="M97" s="26" t="n"/>
      <c r="N97" s="26" t="n"/>
      <c r="O97" s="26" t="n"/>
      <c r="P97" s="26" t="n"/>
      <c r="Q97" s="22" t="n"/>
      <c r="R97" s="22">
        <f>IF(A97&lt;&gt;"", SUMIFS(Sales!$K:$K, Sales!$C:$C, A97), "")</f>
        <v/>
      </c>
      <c r="S97" s="22">
        <f>IF(A97&lt;&gt;"", COUNTIF(Sales!$C:$C, A97), "")</f>
        <v/>
      </c>
      <c r="T97" s="23">
        <f>IF(A97&lt;&gt;"", SUMIFS(Sales!$Q:$Q, Sales!$C:$C, A97), "")</f>
        <v/>
      </c>
      <c r="U97" s="23" t="n"/>
      <c r="V97" s="23">
        <f>IF(A97&lt;&gt;"", SUMIFS(Sales!$P:$P, Sales!$C:$C, A97), "")</f>
        <v/>
      </c>
      <c r="W97" s="23" t="n"/>
      <c r="X97" s="23" t="n"/>
      <c r="Y97" s="23" t="n"/>
      <c r="Z97" s="23">
        <f>IF(A97&lt;&gt;"", SUMIFS(Sales!$T:$T, Sales!$C:$C, A97) - (W97+X97+Y97) - U97, "")</f>
        <v/>
      </c>
      <c r="AA97" s="26" t="n"/>
      <c r="AB97" s="26" t="n"/>
      <c r="AC97" s="26" t="n"/>
      <c r="AD97" s="26" t="n"/>
    </row>
    <row r="98" ht="15.75" customHeight="1" s="35">
      <c r="A98" s="14" t="n"/>
      <c r="B98" s="14" t="n"/>
      <c r="C98" s="15" t="n"/>
      <c r="D98" s="15" t="n"/>
      <c r="E98" s="16">
        <f>IF(AND(C98&lt;&gt;"" , D98&lt;&gt;""), (D98-C98)*24, "")</f>
        <v/>
      </c>
      <c r="F98" s="14">
        <f>IF(B98&lt;&gt;"", TEXT(B98,"ddd"), "")</f>
        <v/>
      </c>
      <c r="G98" s="14" t="n"/>
      <c r="H98" s="14" t="n"/>
      <c r="I98" s="14" t="n"/>
      <c r="J98" s="14" t="n"/>
      <c r="K98" s="14" t="n"/>
      <c r="L98" s="14" t="n"/>
      <c r="M98" s="14" t="n"/>
      <c r="N98" s="14" t="n"/>
      <c r="O98" s="14" t="n"/>
      <c r="P98" s="14" t="n"/>
      <c r="Q98" s="17" t="n"/>
      <c r="R98" s="17">
        <f>IF(A98&lt;&gt;"", SUMIFS(Sales!$K:$K, Sales!$C:$C, A98), "")</f>
        <v/>
      </c>
      <c r="S98" s="17">
        <f>IF(A98&lt;&gt;"", COUNTIF(Sales!$C:$C, A98), "")</f>
        <v/>
      </c>
      <c r="T98" s="18">
        <f>IF(A98&lt;&gt;"", SUMIFS(Sales!$Q:$Q, Sales!$C:$C, A98), "")</f>
        <v/>
      </c>
      <c r="U98" s="18" t="n"/>
      <c r="V98" s="18">
        <f>IF(A98&lt;&gt;"", SUMIFS(Sales!$P:$P, Sales!$C:$C, A98), "")</f>
        <v/>
      </c>
      <c r="W98" s="18" t="n"/>
      <c r="X98" s="18" t="n"/>
      <c r="Y98" s="18" t="n"/>
      <c r="Z98" s="18">
        <f>IF(A98&lt;&gt;"", SUMIFS(Sales!$T:$T, Sales!$C:$C, A98) - (W98+X98+Y98) - U98, "")</f>
        <v/>
      </c>
      <c r="AA98" s="14" t="n"/>
      <c r="AB98" s="14" t="n"/>
      <c r="AC98" s="14" t="n"/>
      <c r="AD98" s="14" t="n"/>
    </row>
    <row r="99" ht="15.75" customHeight="1" s="35">
      <c r="A99" s="26" t="n"/>
      <c r="B99" s="26" t="n"/>
      <c r="C99" s="20" t="n"/>
      <c r="D99" s="20" t="n"/>
      <c r="E99" s="21">
        <f>IF(AND(C99&lt;&gt;"" , D99&lt;&gt;""), (D99-C99)*24, "")</f>
        <v/>
      </c>
      <c r="F99" s="26">
        <f>IF(B99&lt;&gt;"", TEXT(B99,"ddd"), "")</f>
        <v/>
      </c>
      <c r="G99" s="26" t="n"/>
      <c r="H99" s="26" t="n"/>
      <c r="I99" s="26" t="n"/>
      <c r="J99" s="26" t="n"/>
      <c r="K99" s="26" t="n"/>
      <c r="L99" s="26" t="n"/>
      <c r="M99" s="26" t="n"/>
      <c r="N99" s="26" t="n"/>
      <c r="O99" s="26" t="n"/>
      <c r="P99" s="26" t="n"/>
      <c r="Q99" s="22" t="n"/>
      <c r="R99" s="22">
        <f>IF(A99&lt;&gt;"", SUMIFS(Sales!$K:$K, Sales!$C:$C, A99), "")</f>
        <v/>
      </c>
      <c r="S99" s="22">
        <f>IF(A99&lt;&gt;"", COUNTIF(Sales!$C:$C, A99), "")</f>
        <v/>
      </c>
      <c r="T99" s="23">
        <f>IF(A99&lt;&gt;"", SUMIFS(Sales!$Q:$Q, Sales!$C:$C, A99), "")</f>
        <v/>
      </c>
      <c r="U99" s="23" t="n"/>
      <c r="V99" s="23">
        <f>IF(A99&lt;&gt;"", SUMIFS(Sales!$P:$P, Sales!$C:$C, A99), "")</f>
        <v/>
      </c>
      <c r="W99" s="23" t="n"/>
      <c r="X99" s="23" t="n"/>
      <c r="Y99" s="23" t="n"/>
      <c r="Z99" s="23">
        <f>IF(A99&lt;&gt;"", SUMIFS(Sales!$T:$T, Sales!$C:$C, A99) - (W99+X99+Y99) - U99, "")</f>
        <v/>
      </c>
      <c r="AA99" s="26" t="n"/>
      <c r="AB99" s="26" t="n"/>
      <c r="AC99" s="26" t="n"/>
      <c r="AD99" s="26" t="n"/>
    </row>
    <row r="100" ht="15.75" customHeight="1" s="35">
      <c r="A100" s="14" t="n"/>
      <c r="B100" s="14" t="n"/>
      <c r="C100" s="15" t="n"/>
      <c r="D100" s="15" t="n"/>
      <c r="E100" s="16">
        <f>IF(AND(C100&lt;&gt;"" , D100&lt;&gt;""), (D100-C100)*24, "")</f>
        <v/>
      </c>
      <c r="F100" s="14">
        <f>IF(B100&lt;&gt;"", TEXT(B100,"ddd"), "")</f>
        <v/>
      </c>
      <c r="G100" s="14" t="n"/>
      <c r="H100" s="14" t="n"/>
      <c r="I100" s="14" t="n"/>
      <c r="J100" s="14" t="n"/>
      <c r="K100" s="14" t="n"/>
      <c r="L100" s="14" t="n"/>
      <c r="M100" s="14" t="n"/>
      <c r="N100" s="14" t="n"/>
      <c r="O100" s="14" t="n"/>
      <c r="P100" s="14" t="n"/>
      <c r="Q100" s="17" t="n"/>
      <c r="R100" s="17">
        <f>IF(A100&lt;&gt;"", SUMIFS(Sales!$K:$K, Sales!$C:$C, A100), "")</f>
        <v/>
      </c>
      <c r="S100" s="17">
        <f>IF(A100&lt;&gt;"", COUNTIF(Sales!$C:$C, A100), "")</f>
        <v/>
      </c>
      <c r="T100" s="18">
        <f>IF(A100&lt;&gt;"", SUMIFS(Sales!$Q:$Q, Sales!$C:$C, A100), "")</f>
        <v/>
      </c>
      <c r="U100" s="18" t="n"/>
      <c r="V100" s="18">
        <f>IF(A100&lt;&gt;"", SUMIFS(Sales!$P:$P, Sales!$C:$C, A100), "")</f>
        <v/>
      </c>
      <c r="W100" s="18" t="n"/>
      <c r="X100" s="18" t="n"/>
      <c r="Y100" s="18" t="n"/>
      <c r="Z100" s="18">
        <f>IF(A100&lt;&gt;"", SUMIFS(Sales!$T:$T, Sales!$C:$C, A100) - (W100+X100+Y100) - U100, "")</f>
        <v/>
      </c>
      <c r="AA100" s="14" t="n"/>
      <c r="AB100" s="14" t="n"/>
      <c r="AC100" s="14" t="n"/>
      <c r="AD100" s="14" t="n"/>
    </row>
    <row r="101" ht="15.75" customHeight="1" s="35">
      <c r="A101" s="26" t="n"/>
      <c r="B101" s="26" t="n"/>
      <c r="C101" s="20" t="n"/>
      <c r="D101" s="20" t="n"/>
      <c r="E101" s="21">
        <f>IF(AND(C101&lt;&gt;"" , D101&lt;&gt;""), (D101-C101)*24, "")</f>
        <v/>
      </c>
      <c r="F101" s="26">
        <f>IF(B101&lt;&gt;"", TEXT(B101,"ddd"), "")</f>
        <v/>
      </c>
      <c r="G101" s="26" t="n"/>
      <c r="H101" s="26" t="n"/>
      <c r="I101" s="26" t="n"/>
      <c r="J101" s="26" t="n"/>
      <c r="K101" s="26" t="n"/>
      <c r="L101" s="26" t="n"/>
      <c r="M101" s="26" t="n"/>
      <c r="N101" s="26" t="n"/>
      <c r="O101" s="26" t="n"/>
      <c r="P101" s="26" t="n"/>
      <c r="Q101" s="22" t="n"/>
      <c r="R101" s="22">
        <f>IF(A101&lt;&gt;"", SUMIFS(Sales!$K:$K, Sales!$C:$C, A101), "")</f>
        <v/>
      </c>
      <c r="S101" s="22">
        <f>IF(A101&lt;&gt;"", COUNTIF(Sales!$C:$C, A101), "")</f>
        <v/>
      </c>
      <c r="T101" s="23">
        <f>IF(A101&lt;&gt;"", SUMIFS(Sales!$Q:$Q, Sales!$C:$C, A101), "")</f>
        <v/>
      </c>
      <c r="U101" s="23" t="n"/>
      <c r="V101" s="23">
        <f>IF(A101&lt;&gt;"", SUMIFS(Sales!$P:$P, Sales!$C:$C, A101), "")</f>
        <v/>
      </c>
      <c r="W101" s="23" t="n"/>
      <c r="X101" s="23" t="n"/>
      <c r="Y101" s="23" t="n"/>
      <c r="Z101" s="23">
        <f>IF(A101&lt;&gt;"", SUMIFS(Sales!$T:$T, Sales!$C:$C, A101) - (W101+X101+Y101) - U101, "")</f>
        <v/>
      </c>
      <c r="AA101" s="26" t="n"/>
      <c r="AB101" s="26" t="n"/>
      <c r="AC101" s="26" t="n"/>
      <c r="AD101" s="26" t="n"/>
    </row>
    <row r="102" ht="15.75" customHeight="1" s="35">
      <c r="A102" s="14" t="n"/>
      <c r="B102" s="14" t="n"/>
      <c r="C102" s="15" t="n"/>
      <c r="D102" s="15" t="n"/>
      <c r="E102" s="16">
        <f>IF(AND(C102&lt;&gt;"" , D102&lt;&gt;""), (D102-C102)*24, "")</f>
        <v/>
      </c>
      <c r="F102" s="14">
        <f>IF(B102&lt;&gt;"", TEXT(B102,"ddd"), "")</f>
        <v/>
      </c>
      <c r="G102" s="14" t="n"/>
      <c r="H102" s="14" t="n"/>
      <c r="I102" s="14" t="n"/>
      <c r="J102" s="14" t="n"/>
      <c r="K102" s="14" t="n"/>
      <c r="L102" s="14" t="n"/>
      <c r="M102" s="14" t="n"/>
      <c r="N102" s="14" t="n"/>
      <c r="O102" s="14" t="n"/>
      <c r="P102" s="14" t="n"/>
      <c r="Q102" s="17" t="n"/>
      <c r="R102" s="17">
        <f>IF(A102&lt;&gt;"", SUMIFS(Sales!$K:$K, Sales!$C:$C, A102), "")</f>
        <v/>
      </c>
      <c r="S102" s="17">
        <f>IF(A102&lt;&gt;"", COUNTIF(Sales!$C:$C, A102), "")</f>
        <v/>
      </c>
      <c r="T102" s="18">
        <f>IF(A102&lt;&gt;"", SUMIFS(Sales!$Q:$Q, Sales!$C:$C, A102), "")</f>
        <v/>
      </c>
      <c r="U102" s="18" t="n"/>
      <c r="V102" s="18">
        <f>IF(A102&lt;&gt;"", SUMIFS(Sales!$P:$P, Sales!$C:$C, A102), "")</f>
        <v/>
      </c>
      <c r="W102" s="18" t="n"/>
      <c r="X102" s="18" t="n"/>
      <c r="Y102" s="18" t="n"/>
      <c r="Z102" s="18">
        <f>IF(A102&lt;&gt;"", SUMIFS(Sales!$T:$T, Sales!$C:$C, A102) - (W102+X102+Y102) - U102, "")</f>
        <v/>
      </c>
      <c r="AA102" s="14" t="n"/>
      <c r="AB102" s="14" t="n"/>
      <c r="AC102" s="14" t="n"/>
      <c r="AD102" s="14" t="n"/>
    </row>
    <row r="103" ht="15.75" customHeight="1" s="35">
      <c r="A103" s="26" t="n"/>
      <c r="B103" s="26" t="n"/>
      <c r="C103" s="20" t="n"/>
      <c r="D103" s="20" t="n"/>
      <c r="E103" s="21">
        <f>IF(AND(C103&lt;&gt;"" , D103&lt;&gt;""), (D103-C103)*24, "")</f>
        <v/>
      </c>
      <c r="F103" s="26">
        <f>IF(B103&lt;&gt;"", TEXT(B103,"ddd"), "")</f>
        <v/>
      </c>
      <c r="G103" s="26" t="n"/>
      <c r="H103" s="26" t="n"/>
      <c r="I103" s="26" t="n"/>
      <c r="J103" s="26" t="n"/>
      <c r="K103" s="26" t="n"/>
      <c r="L103" s="26" t="n"/>
      <c r="M103" s="26" t="n"/>
      <c r="N103" s="26" t="n"/>
      <c r="O103" s="26" t="n"/>
      <c r="P103" s="26" t="n"/>
      <c r="Q103" s="22" t="n"/>
      <c r="R103" s="22">
        <f>IF(A103&lt;&gt;"", SUMIFS(Sales!$K:$K, Sales!$C:$C, A103), "")</f>
        <v/>
      </c>
      <c r="S103" s="22">
        <f>IF(A103&lt;&gt;"", COUNTIF(Sales!$C:$C, A103), "")</f>
        <v/>
      </c>
      <c r="T103" s="23">
        <f>IF(A103&lt;&gt;"", SUMIFS(Sales!$Q:$Q, Sales!$C:$C, A103), "")</f>
        <v/>
      </c>
      <c r="U103" s="23" t="n"/>
      <c r="V103" s="23">
        <f>IF(A103&lt;&gt;"", SUMIFS(Sales!$P:$P, Sales!$C:$C, A103), "")</f>
        <v/>
      </c>
      <c r="W103" s="23" t="n"/>
      <c r="X103" s="23" t="n"/>
      <c r="Y103" s="23" t="n"/>
      <c r="Z103" s="23">
        <f>IF(A103&lt;&gt;"", SUMIFS(Sales!$T:$T, Sales!$C:$C, A103) - (W103+X103+Y103) - U103, "")</f>
        <v/>
      </c>
      <c r="AA103" s="26" t="n"/>
      <c r="AB103" s="26" t="n"/>
      <c r="AC103" s="26" t="n"/>
      <c r="AD103" s="26" t="n"/>
    </row>
    <row r="104" ht="15.75" customHeight="1" s="35">
      <c r="A104" s="14" t="n"/>
      <c r="B104" s="14" t="n"/>
      <c r="C104" s="15" t="n"/>
      <c r="D104" s="15" t="n"/>
      <c r="E104" s="16">
        <f>IF(AND(C104&lt;&gt;"" , D104&lt;&gt;""), (D104-C104)*24, "")</f>
        <v/>
      </c>
      <c r="F104" s="14">
        <f>IF(B104&lt;&gt;"", TEXT(B104,"ddd"), "")</f>
        <v/>
      </c>
      <c r="G104" s="14" t="n"/>
      <c r="H104" s="14" t="n"/>
      <c r="I104" s="14" t="n"/>
      <c r="J104" s="14" t="n"/>
      <c r="K104" s="14" t="n"/>
      <c r="L104" s="14" t="n"/>
      <c r="M104" s="14" t="n"/>
      <c r="N104" s="14" t="n"/>
      <c r="O104" s="14" t="n"/>
      <c r="P104" s="14" t="n"/>
      <c r="Q104" s="17" t="n"/>
      <c r="R104" s="17">
        <f>IF(A104&lt;&gt;"", SUMIFS(Sales!$K:$K, Sales!$C:$C, A104), "")</f>
        <v/>
      </c>
      <c r="S104" s="17">
        <f>IF(A104&lt;&gt;"", COUNTIF(Sales!$C:$C, A104), "")</f>
        <v/>
      </c>
      <c r="T104" s="18">
        <f>IF(A104&lt;&gt;"", SUMIFS(Sales!$Q:$Q, Sales!$C:$C, A104), "")</f>
        <v/>
      </c>
      <c r="U104" s="18" t="n"/>
      <c r="V104" s="18">
        <f>IF(A104&lt;&gt;"", SUMIFS(Sales!$P:$P, Sales!$C:$C, A104), "")</f>
        <v/>
      </c>
      <c r="W104" s="18" t="n"/>
      <c r="X104" s="18" t="n"/>
      <c r="Y104" s="18" t="n"/>
      <c r="Z104" s="18">
        <f>IF(A104&lt;&gt;"", SUMIFS(Sales!$T:$T, Sales!$C:$C, A104) - (W104+X104+Y104) - U104, "")</f>
        <v/>
      </c>
      <c r="AA104" s="14" t="n"/>
      <c r="AB104" s="14" t="n"/>
      <c r="AC104" s="14" t="n"/>
      <c r="AD104" s="14" t="n"/>
    </row>
    <row r="105" ht="15.75" customHeight="1" s="35">
      <c r="A105" s="26" t="n"/>
      <c r="B105" s="26" t="n"/>
      <c r="C105" s="20" t="n"/>
      <c r="D105" s="20" t="n"/>
      <c r="E105" s="21">
        <f>IF(AND(C105&lt;&gt;"" , D105&lt;&gt;""), (D105-C105)*24, "")</f>
        <v/>
      </c>
      <c r="F105" s="26">
        <f>IF(B105&lt;&gt;"", TEXT(B105,"ddd"), "")</f>
        <v/>
      </c>
      <c r="G105" s="26" t="n"/>
      <c r="H105" s="26" t="n"/>
      <c r="I105" s="26" t="n"/>
      <c r="J105" s="26" t="n"/>
      <c r="K105" s="26" t="n"/>
      <c r="L105" s="26" t="n"/>
      <c r="M105" s="26" t="n"/>
      <c r="N105" s="26" t="n"/>
      <c r="O105" s="26" t="n"/>
      <c r="P105" s="26" t="n"/>
      <c r="Q105" s="22" t="n"/>
      <c r="R105" s="22">
        <f>IF(A105&lt;&gt;"", SUMIFS(Sales!$K:$K, Sales!$C:$C, A105), "")</f>
        <v/>
      </c>
      <c r="S105" s="22">
        <f>IF(A105&lt;&gt;"", COUNTIF(Sales!$C:$C, A105), "")</f>
        <v/>
      </c>
      <c r="T105" s="23">
        <f>IF(A105&lt;&gt;"", SUMIFS(Sales!$Q:$Q, Sales!$C:$C, A105), "")</f>
        <v/>
      </c>
      <c r="U105" s="23" t="n"/>
      <c r="V105" s="23">
        <f>IF(A105&lt;&gt;"", SUMIFS(Sales!$P:$P, Sales!$C:$C, A105), "")</f>
        <v/>
      </c>
      <c r="W105" s="23" t="n"/>
      <c r="X105" s="23" t="n"/>
      <c r="Y105" s="23" t="n"/>
      <c r="Z105" s="23">
        <f>IF(A105&lt;&gt;"", SUMIFS(Sales!$T:$T, Sales!$C:$C, A105) - (W105+X105+Y105) - U105, "")</f>
        <v/>
      </c>
      <c r="AA105" s="26" t="n"/>
      <c r="AB105" s="26" t="n"/>
      <c r="AC105" s="26" t="n"/>
      <c r="AD105" s="26" t="n"/>
    </row>
    <row r="106" ht="15.75" customHeight="1" s="35">
      <c r="A106" s="14" t="n"/>
      <c r="B106" s="14" t="n"/>
      <c r="C106" s="15" t="n"/>
      <c r="D106" s="15" t="n"/>
      <c r="E106" s="16">
        <f>IF(AND(C106&lt;&gt;"" , D106&lt;&gt;""), (D106-C106)*24, "")</f>
        <v/>
      </c>
      <c r="F106" s="14">
        <f>IF(B106&lt;&gt;"", TEXT(B106,"ddd"), "")</f>
        <v/>
      </c>
      <c r="G106" s="14" t="n"/>
      <c r="H106" s="14" t="n"/>
      <c r="I106" s="14" t="n"/>
      <c r="J106" s="14" t="n"/>
      <c r="K106" s="14" t="n"/>
      <c r="L106" s="14" t="n"/>
      <c r="M106" s="14" t="n"/>
      <c r="N106" s="14" t="n"/>
      <c r="O106" s="14" t="n"/>
      <c r="P106" s="14" t="n"/>
      <c r="Q106" s="17" t="n"/>
      <c r="R106" s="17">
        <f>IF(A106&lt;&gt;"", SUMIFS(Sales!$K:$K, Sales!$C:$C, A106), "")</f>
        <v/>
      </c>
      <c r="S106" s="17">
        <f>IF(A106&lt;&gt;"", COUNTIF(Sales!$C:$C, A106), "")</f>
        <v/>
      </c>
      <c r="T106" s="18">
        <f>IF(A106&lt;&gt;"", SUMIFS(Sales!$Q:$Q, Sales!$C:$C, A106), "")</f>
        <v/>
      </c>
      <c r="U106" s="18" t="n"/>
      <c r="V106" s="18">
        <f>IF(A106&lt;&gt;"", SUMIFS(Sales!$P:$P, Sales!$C:$C, A106), "")</f>
        <v/>
      </c>
      <c r="W106" s="18" t="n"/>
      <c r="X106" s="18" t="n"/>
      <c r="Y106" s="18" t="n"/>
      <c r="Z106" s="18">
        <f>IF(A106&lt;&gt;"", SUMIFS(Sales!$T:$T, Sales!$C:$C, A106) - (W106+X106+Y106) - U106, "")</f>
        <v/>
      </c>
      <c r="AA106" s="14" t="n"/>
      <c r="AB106" s="14" t="n"/>
      <c r="AC106" s="14" t="n"/>
      <c r="AD106" s="14" t="n"/>
    </row>
    <row r="107" ht="15.75" customHeight="1" s="35">
      <c r="A107" s="26" t="n"/>
      <c r="B107" s="26" t="n"/>
      <c r="C107" s="20" t="n"/>
      <c r="D107" s="20" t="n"/>
      <c r="E107" s="21">
        <f>IF(AND(C107&lt;&gt;"" , D107&lt;&gt;""), (D107-C107)*24, "")</f>
        <v/>
      </c>
      <c r="F107" s="26">
        <f>IF(B107&lt;&gt;"", TEXT(B107,"ddd"), "")</f>
        <v/>
      </c>
      <c r="G107" s="26" t="n"/>
      <c r="H107" s="26" t="n"/>
      <c r="I107" s="26" t="n"/>
      <c r="J107" s="26" t="n"/>
      <c r="K107" s="26" t="n"/>
      <c r="L107" s="26" t="n"/>
      <c r="M107" s="26" t="n"/>
      <c r="N107" s="26" t="n"/>
      <c r="O107" s="26" t="n"/>
      <c r="P107" s="26" t="n"/>
      <c r="Q107" s="22" t="n"/>
      <c r="R107" s="22">
        <f>IF(A107&lt;&gt;"", SUMIFS(Sales!$K:$K, Sales!$C:$C, A107), "")</f>
        <v/>
      </c>
      <c r="S107" s="22">
        <f>IF(A107&lt;&gt;"", COUNTIF(Sales!$C:$C, A107), "")</f>
        <v/>
      </c>
      <c r="T107" s="23">
        <f>IF(A107&lt;&gt;"", SUMIFS(Sales!$Q:$Q, Sales!$C:$C, A107), "")</f>
        <v/>
      </c>
      <c r="U107" s="23" t="n"/>
      <c r="V107" s="23">
        <f>IF(A107&lt;&gt;"", SUMIFS(Sales!$P:$P, Sales!$C:$C, A107), "")</f>
        <v/>
      </c>
      <c r="W107" s="23" t="n"/>
      <c r="X107" s="23" t="n"/>
      <c r="Y107" s="23" t="n"/>
      <c r="Z107" s="23">
        <f>IF(A107&lt;&gt;"", SUMIFS(Sales!$T:$T, Sales!$C:$C, A107) - (W107+X107+Y107) - U107, "")</f>
        <v/>
      </c>
      <c r="AA107" s="26" t="n"/>
      <c r="AB107" s="26" t="n"/>
      <c r="AC107" s="26" t="n"/>
      <c r="AD107" s="26" t="n"/>
    </row>
    <row r="108" ht="15.75" customHeight="1" s="35">
      <c r="A108" s="14" t="n"/>
      <c r="B108" s="14" t="n"/>
      <c r="C108" s="15" t="n"/>
      <c r="D108" s="15" t="n"/>
      <c r="E108" s="16">
        <f>IF(AND(C108&lt;&gt;"" , D108&lt;&gt;""), (D108-C108)*24, "")</f>
        <v/>
      </c>
      <c r="F108" s="14">
        <f>IF(B108&lt;&gt;"", TEXT(B108,"ddd"), "")</f>
        <v/>
      </c>
      <c r="G108" s="14" t="n"/>
      <c r="H108" s="14" t="n"/>
      <c r="I108" s="14" t="n"/>
      <c r="J108" s="14" t="n"/>
      <c r="K108" s="14" t="n"/>
      <c r="L108" s="14" t="n"/>
      <c r="M108" s="14" t="n"/>
      <c r="N108" s="14" t="n"/>
      <c r="O108" s="14" t="n"/>
      <c r="P108" s="14" t="n"/>
      <c r="Q108" s="17" t="n"/>
      <c r="R108" s="17">
        <f>IF(A108&lt;&gt;"", SUMIFS(Sales!$K:$K, Sales!$C:$C, A108), "")</f>
        <v/>
      </c>
      <c r="S108" s="17">
        <f>IF(A108&lt;&gt;"", COUNTIF(Sales!$C:$C, A108), "")</f>
        <v/>
      </c>
      <c r="T108" s="18">
        <f>IF(A108&lt;&gt;"", SUMIFS(Sales!$Q:$Q, Sales!$C:$C, A108), "")</f>
        <v/>
      </c>
      <c r="U108" s="18" t="n"/>
      <c r="V108" s="18">
        <f>IF(A108&lt;&gt;"", SUMIFS(Sales!$P:$P, Sales!$C:$C, A108), "")</f>
        <v/>
      </c>
      <c r="W108" s="18" t="n"/>
      <c r="X108" s="18" t="n"/>
      <c r="Y108" s="18" t="n"/>
      <c r="Z108" s="18">
        <f>IF(A108&lt;&gt;"", SUMIFS(Sales!$T:$T, Sales!$C:$C, A108) - (W108+X108+Y108) - U108, "")</f>
        <v/>
      </c>
      <c r="AA108" s="14" t="n"/>
      <c r="AB108" s="14" t="n"/>
      <c r="AC108" s="14" t="n"/>
      <c r="AD108" s="14" t="n"/>
    </row>
    <row r="109" ht="15.75" customHeight="1" s="35">
      <c r="A109" s="26" t="n"/>
      <c r="B109" s="26" t="n"/>
      <c r="C109" s="20" t="n"/>
      <c r="D109" s="20" t="n"/>
      <c r="E109" s="21">
        <f>IF(AND(C109&lt;&gt;"" , D109&lt;&gt;""), (D109-C109)*24, "")</f>
        <v/>
      </c>
      <c r="F109" s="26">
        <f>IF(B109&lt;&gt;"", TEXT(B109,"ddd"), "")</f>
        <v/>
      </c>
      <c r="G109" s="26" t="n"/>
      <c r="H109" s="26" t="n"/>
      <c r="I109" s="26" t="n"/>
      <c r="J109" s="26" t="n"/>
      <c r="K109" s="26" t="n"/>
      <c r="L109" s="26" t="n"/>
      <c r="M109" s="26" t="n"/>
      <c r="N109" s="26" t="n"/>
      <c r="O109" s="26" t="n"/>
      <c r="P109" s="26" t="n"/>
      <c r="Q109" s="22" t="n"/>
      <c r="R109" s="22">
        <f>IF(A109&lt;&gt;"", SUMIFS(Sales!$K:$K, Sales!$C:$C, A109), "")</f>
        <v/>
      </c>
      <c r="S109" s="22">
        <f>IF(A109&lt;&gt;"", COUNTIF(Sales!$C:$C, A109), "")</f>
        <v/>
      </c>
      <c r="T109" s="23">
        <f>IF(A109&lt;&gt;"", SUMIFS(Sales!$Q:$Q, Sales!$C:$C, A109), "")</f>
        <v/>
      </c>
      <c r="U109" s="23" t="n"/>
      <c r="V109" s="23">
        <f>IF(A109&lt;&gt;"", SUMIFS(Sales!$P:$P, Sales!$C:$C, A109), "")</f>
        <v/>
      </c>
      <c r="W109" s="23" t="n"/>
      <c r="X109" s="23" t="n"/>
      <c r="Y109" s="23" t="n"/>
      <c r="Z109" s="23">
        <f>IF(A109&lt;&gt;"", SUMIFS(Sales!$T:$T, Sales!$C:$C, A109) - (W109+X109+Y109) - U109, "")</f>
        <v/>
      </c>
      <c r="AA109" s="26" t="n"/>
      <c r="AB109" s="26" t="n"/>
      <c r="AC109" s="26" t="n"/>
      <c r="AD109" s="26" t="n"/>
    </row>
    <row r="110" ht="15.75" customHeight="1" s="35">
      <c r="A110" s="14" t="n"/>
      <c r="B110" s="14" t="n"/>
      <c r="C110" s="15" t="n"/>
      <c r="D110" s="15" t="n"/>
      <c r="E110" s="16">
        <f>IF(AND(C110&lt;&gt;"" , D110&lt;&gt;""), (D110-C110)*24, "")</f>
        <v/>
      </c>
      <c r="F110" s="14">
        <f>IF(B110&lt;&gt;"", TEXT(B110,"ddd"), "")</f>
        <v/>
      </c>
      <c r="G110" s="14" t="n"/>
      <c r="H110" s="14" t="n"/>
      <c r="I110" s="14" t="n"/>
      <c r="J110" s="14" t="n"/>
      <c r="K110" s="14" t="n"/>
      <c r="L110" s="14" t="n"/>
      <c r="M110" s="14" t="n"/>
      <c r="N110" s="14" t="n"/>
      <c r="O110" s="14" t="n"/>
      <c r="P110" s="14" t="n"/>
      <c r="Q110" s="17" t="n"/>
      <c r="R110" s="17">
        <f>IF(A110&lt;&gt;"", SUMIFS(Sales!$K:$K, Sales!$C:$C, A110), "")</f>
        <v/>
      </c>
      <c r="S110" s="17">
        <f>IF(A110&lt;&gt;"", COUNTIF(Sales!$C:$C, A110), "")</f>
        <v/>
      </c>
      <c r="T110" s="18">
        <f>IF(A110&lt;&gt;"", SUMIFS(Sales!$Q:$Q, Sales!$C:$C, A110), "")</f>
        <v/>
      </c>
      <c r="U110" s="18" t="n"/>
      <c r="V110" s="18">
        <f>IF(A110&lt;&gt;"", SUMIFS(Sales!$P:$P, Sales!$C:$C, A110), "")</f>
        <v/>
      </c>
      <c r="W110" s="18" t="n"/>
      <c r="X110" s="18" t="n"/>
      <c r="Y110" s="18" t="n"/>
      <c r="Z110" s="18">
        <f>IF(A110&lt;&gt;"", SUMIFS(Sales!$T:$T, Sales!$C:$C, A110) - (W110+X110+Y110) - U110, "")</f>
        <v/>
      </c>
      <c r="AA110" s="14" t="n"/>
      <c r="AB110" s="14" t="n"/>
      <c r="AC110" s="14" t="n"/>
      <c r="AD110" s="14" t="n"/>
    </row>
    <row r="111" ht="15.75" customHeight="1" s="35">
      <c r="A111" s="26" t="n"/>
      <c r="B111" s="26" t="n"/>
      <c r="C111" s="20" t="n"/>
      <c r="D111" s="20" t="n"/>
      <c r="E111" s="21">
        <f>IF(AND(C111&lt;&gt;"" , D111&lt;&gt;""), (D111-C111)*24, "")</f>
        <v/>
      </c>
      <c r="F111" s="26">
        <f>IF(B111&lt;&gt;"", TEXT(B111,"ddd"), "")</f>
        <v/>
      </c>
      <c r="G111" s="26" t="n"/>
      <c r="H111" s="26" t="n"/>
      <c r="I111" s="26" t="n"/>
      <c r="J111" s="26" t="n"/>
      <c r="K111" s="26" t="n"/>
      <c r="L111" s="26" t="n"/>
      <c r="M111" s="26" t="n"/>
      <c r="N111" s="26" t="n"/>
      <c r="O111" s="26" t="n"/>
      <c r="P111" s="26" t="n"/>
      <c r="Q111" s="22" t="n"/>
      <c r="R111" s="22">
        <f>IF(A111&lt;&gt;"", SUMIFS(Sales!$K:$K, Sales!$C:$C, A111), "")</f>
        <v/>
      </c>
      <c r="S111" s="22">
        <f>IF(A111&lt;&gt;"", COUNTIF(Sales!$C:$C, A111), "")</f>
        <v/>
      </c>
      <c r="T111" s="23">
        <f>IF(A111&lt;&gt;"", SUMIFS(Sales!$Q:$Q, Sales!$C:$C, A111), "")</f>
        <v/>
      </c>
      <c r="U111" s="23" t="n"/>
      <c r="V111" s="23">
        <f>IF(A111&lt;&gt;"", SUMIFS(Sales!$P:$P, Sales!$C:$C, A111), "")</f>
        <v/>
      </c>
      <c r="W111" s="23" t="n"/>
      <c r="X111" s="23" t="n"/>
      <c r="Y111" s="23" t="n"/>
      <c r="Z111" s="23">
        <f>IF(A111&lt;&gt;"", SUMIFS(Sales!$T:$T, Sales!$C:$C, A111) - (W111+X111+Y111) - U111, "")</f>
        <v/>
      </c>
      <c r="AA111" s="26" t="n"/>
      <c r="AB111" s="26" t="n"/>
      <c r="AC111" s="26" t="n"/>
      <c r="AD111" s="26" t="n"/>
    </row>
    <row r="112" ht="15.75" customHeight="1" s="35">
      <c r="A112" s="14" t="n"/>
      <c r="B112" s="14" t="n"/>
      <c r="C112" s="15" t="n"/>
      <c r="D112" s="15" t="n"/>
      <c r="E112" s="16">
        <f>IF(AND(C112&lt;&gt;"" , D112&lt;&gt;""), (D112-C112)*24, "")</f>
        <v/>
      </c>
      <c r="F112" s="14">
        <f>IF(B112&lt;&gt;"", TEXT(B112,"ddd"), "")</f>
        <v/>
      </c>
      <c r="G112" s="14" t="n"/>
      <c r="H112" s="14" t="n"/>
      <c r="I112" s="14" t="n"/>
      <c r="J112" s="14" t="n"/>
      <c r="K112" s="14" t="n"/>
      <c r="L112" s="14" t="n"/>
      <c r="M112" s="14" t="n"/>
      <c r="N112" s="14" t="n"/>
      <c r="O112" s="14" t="n"/>
      <c r="P112" s="14" t="n"/>
      <c r="Q112" s="17" t="n"/>
      <c r="R112" s="17">
        <f>IF(A112&lt;&gt;"", SUMIFS(Sales!$K:$K, Sales!$C:$C, A112), "")</f>
        <v/>
      </c>
      <c r="S112" s="17">
        <f>IF(A112&lt;&gt;"", COUNTIF(Sales!$C:$C, A112), "")</f>
        <v/>
      </c>
      <c r="T112" s="18">
        <f>IF(A112&lt;&gt;"", SUMIFS(Sales!$Q:$Q, Sales!$C:$C, A112), "")</f>
        <v/>
      </c>
      <c r="U112" s="18" t="n"/>
      <c r="V112" s="18">
        <f>IF(A112&lt;&gt;"", SUMIFS(Sales!$P:$P, Sales!$C:$C, A112), "")</f>
        <v/>
      </c>
      <c r="W112" s="18" t="n"/>
      <c r="X112" s="18" t="n"/>
      <c r="Y112" s="18" t="n"/>
      <c r="Z112" s="18">
        <f>IF(A112&lt;&gt;"", SUMIFS(Sales!$T:$T, Sales!$C:$C, A112) - (W112+X112+Y112) - U112, "")</f>
        <v/>
      </c>
      <c r="AA112" s="14" t="n"/>
      <c r="AB112" s="14" t="n"/>
      <c r="AC112" s="14" t="n"/>
      <c r="AD112" s="14" t="n"/>
    </row>
    <row r="113" ht="15.75" customHeight="1" s="35">
      <c r="A113" s="26" t="n"/>
      <c r="B113" s="26" t="n"/>
      <c r="C113" s="20" t="n"/>
      <c r="D113" s="20" t="n"/>
      <c r="E113" s="21">
        <f>IF(AND(C113&lt;&gt;"" , D113&lt;&gt;""), (D113-C113)*24, "")</f>
        <v/>
      </c>
      <c r="F113" s="26">
        <f>IF(B113&lt;&gt;"", TEXT(B113,"ddd"), "")</f>
        <v/>
      </c>
      <c r="G113" s="26" t="n"/>
      <c r="H113" s="26" t="n"/>
      <c r="I113" s="26" t="n"/>
      <c r="J113" s="26" t="n"/>
      <c r="K113" s="26" t="n"/>
      <c r="L113" s="26" t="n"/>
      <c r="M113" s="26" t="n"/>
      <c r="N113" s="26" t="n"/>
      <c r="O113" s="26" t="n"/>
      <c r="P113" s="26" t="n"/>
      <c r="Q113" s="22" t="n"/>
      <c r="R113" s="22">
        <f>IF(A113&lt;&gt;"", SUMIFS(Sales!$K:$K, Sales!$C:$C, A113), "")</f>
        <v/>
      </c>
      <c r="S113" s="22">
        <f>IF(A113&lt;&gt;"", COUNTIF(Sales!$C:$C, A113), "")</f>
        <v/>
      </c>
      <c r="T113" s="23">
        <f>IF(A113&lt;&gt;"", SUMIFS(Sales!$Q:$Q, Sales!$C:$C, A113), "")</f>
        <v/>
      </c>
      <c r="U113" s="23" t="n"/>
      <c r="V113" s="23">
        <f>IF(A113&lt;&gt;"", SUMIFS(Sales!$P:$P, Sales!$C:$C, A113), "")</f>
        <v/>
      </c>
      <c r="W113" s="23" t="n"/>
      <c r="X113" s="23" t="n"/>
      <c r="Y113" s="23" t="n"/>
      <c r="Z113" s="23">
        <f>IF(A113&lt;&gt;"", SUMIFS(Sales!$T:$T, Sales!$C:$C, A113) - (W113+X113+Y113) - U113, "")</f>
        <v/>
      </c>
      <c r="AA113" s="26" t="n"/>
      <c r="AB113" s="26" t="n"/>
      <c r="AC113" s="26" t="n"/>
      <c r="AD113" s="26" t="n"/>
    </row>
    <row r="114" ht="15.75" customHeight="1" s="35">
      <c r="A114" s="14" t="n"/>
      <c r="B114" s="14" t="n"/>
      <c r="C114" s="15" t="n"/>
      <c r="D114" s="15" t="n"/>
      <c r="E114" s="16">
        <f>IF(AND(C114&lt;&gt;"" , D114&lt;&gt;""), (D114-C114)*24, "")</f>
        <v/>
      </c>
      <c r="F114" s="14">
        <f>IF(B114&lt;&gt;"", TEXT(B114,"ddd"), "")</f>
        <v/>
      </c>
      <c r="G114" s="14" t="n"/>
      <c r="H114" s="14" t="n"/>
      <c r="I114" s="14" t="n"/>
      <c r="J114" s="14" t="n"/>
      <c r="K114" s="14" t="n"/>
      <c r="L114" s="14" t="n"/>
      <c r="M114" s="14" t="n"/>
      <c r="N114" s="14" t="n"/>
      <c r="O114" s="14" t="n"/>
      <c r="P114" s="14" t="n"/>
      <c r="Q114" s="17" t="n"/>
      <c r="R114" s="17">
        <f>IF(A114&lt;&gt;"", SUMIFS(Sales!$K:$K, Sales!$C:$C, A114), "")</f>
        <v/>
      </c>
      <c r="S114" s="17">
        <f>IF(A114&lt;&gt;"", COUNTIF(Sales!$C:$C, A114), "")</f>
        <v/>
      </c>
      <c r="T114" s="18">
        <f>IF(A114&lt;&gt;"", SUMIFS(Sales!$Q:$Q, Sales!$C:$C, A114), "")</f>
        <v/>
      </c>
      <c r="U114" s="18" t="n"/>
      <c r="V114" s="18">
        <f>IF(A114&lt;&gt;"", SUMIFS(Sales!$P:$P, Sales!$C:$C, A114), "")</f>
        <v/>
      </c>
      <c r="W114" s="18" t="n"/>
      <c r="X114" s="18" t="n"/>
      <c r="Y114" s="18" t="n"/>
      <c r="Z114" s="18">
        <f>IF(A114&lt;&gt;"", SUMIFS(Sales!$T:$T, Sales!$C:$C, A114) - (W114+X114+Y114) - U114, "")</f>
        <v/>
      </c>
      <c r="AA114" s="14" t="n"/>
      <c r="AB114" s="14" t="n"/>
      <c r="AC114" s="14" t="n"/>
      <c r="AD114" s="14" t="n"/>
    </row>
    <row r="115" ht="15.75" customHeight="1" s="35">
      <c r="A115" s="26" t="n"/>
      <c r="B115" s="26" t="n"/>
      <c r="C115" s="20" t="n"/>
      <c r="D115" s="20" t="n"/>
      <c r="E115" s="21">
        <f>IF(AND(C115&lt;&gt;"" , D115&lt;&gt;""), (D115-C115)*24, "")</f>
        <v/>
      </c>
      <c r="F115" s="26">
        <f>IF(B115&lt;&gt;"", TEXT(B115,"ddd"), "")</f>
        <v/>
      </c>
      <c r="G115" s="26" t="n"/>
      <c r="H115" s="26" t="n"/>
      <c r="I115" s="26" t="n"/>
      <c r="J115" s="26" t="n"/>
      <c r="K115" s="26" t="n"/>
      <c r="L115" s="26" t="n"/>
      <c r="M115" s="26" t="n"/>
      <c r="N115" s="26" t="n"/>
      <c r="O115" s="26" t="n"/>
      <c r="P115" s="26" t="n"/>
      <c r="Q115" s="22" t="n"/>
      <c r="R115" s="22">
        <f>IF(A115&lt;&gt;"", SUMIFS(Sales!$K:$K, Sales!$C:$C, A115), "")</f>
        <v/>
      </c>
      <c r="S115" s="22">
        <f>IF(A115&lt;&gt;"", COUNTIF(Sales!$C:$C, A115), "")</f>
        <v/>
      </c>
      <c r="T115" s="23">
        <f>IF(A115&lt;&gt;"", SUMIFS(Sales!$Q:$Q, Sales!$C:$C, A115), "")</f>
        <v/>
      </c>
      <c r="U115" s="23" t="n"/>
      <c r="V115" s="23">
        <f>IF(A115&lt;&gt;"", SUMIFS(Sales!$P:$P, Sales!$C:$C, A115), "")</f>
        <v/>
      </c>
      <c r="W115" s="23" t="n"/>
      <c r="X115" s="23" t="n"/>
      <c r="Y115" s="23" t="n"/>
      <c r="Z115" s="23">
        <f>IF(A115&lt;&gt;"", SUMIFS(Sales!$T:$T, Sales!$C:$C, A115) - (W115+X115+Y115) - U115, "")</f>
        <v/>
      </c>
      <c r="AA115" s="26" t="n"/>
      <c r="AB115" s="26" t="n"/>
      <c r="AC115" s="26" t="n"/>
      <c r="AD115" s="26" t="n"/>
    </row>
    <row r="116" ht="15.75" customHeight="1" s="35">
      <c r="A116" s="14" t="n"/>
      <c r="B116" s="14" t="n"/>
      <c r="C116" s="15" t="n"/>
      <c r="D116" s="15" t="n"/>
      <c r="E116" s="16">
        <f>IF(AND(C116&lt;&gt;"" , D116&lt;&gt;""), (D116-C116)*24, "")</f>
        <v/>
      </c>
      <c r="F116" s="14">
        <f>IF(B116&lt;&gt;"", TEXT(B116,"ddd"), "")</f>
        <v/>
      </c>
      <c r="G116" s="14" t="n"/>
      <c r="H116" s="14" t="n"/>
      <c r="I116" s="14" t="n"/>
      <c r="J116" s="14" t="n"/>
      <c r="K116" s="14" t="n"/>
      <c r="L116" s="14" t="n"/>
      <c r="M116" s="14" t="n"/>
      <c r="N116" s="14" t="n"/>
      <c r="O116" s="14" t="n"/>
      <c r="P116" s="14" t="n"/>
      <c r="Q116" s="17" t="n"/>
      <c r="R116" s="17">
        <f>IF(A116&lt;&gt;"", SUMIFS(Sales!$K:$K, Sales!$C:$C, A116), "")</f>
        <v/>
      </c>
      <c r="S116" s="17">
        <f>IF(A116&lt;&gt;"", COUNTIF(Sales!$C:$C, A116), "")</f>
        <v/>
      </c>
      <c r="T116" s="18">
        <f>IF(A116&lt;&gt;"", SUMIFS(Sales!$Q:$Q, Sales!$C:$C, A116), "")</f>
        <v/>
      </c>
      <c r="U116" s="18" t="n"/>
      <c r="V116" s="18">
        <f>IF(A116&lt;&gt;"", SUMIFS(Sales!$P:$P, Sales!$C:$C, A116), "")</f>
        <v/>
      </c>
      <c r="W116" s="18" t="n"/>
      <c r="X116" s="18" t="n"/>
      <c r="Y116" s="18" t="n"/>
      <c r="Z116" s="18">
        <f>IF(A116&lt;&gt;"", SUMIFS(Sales!$T:$T, Sales!$C:$C, A116) - (W116+X116+Y116) - U116, "")</f>
        <v/>
      </c>
      <c r="AA116" s="14" t="n"/>
      <c r="AB116" s="14" t="n"/>
      <c r="AC116" s="14" t="n"/>
      <c r="AD116" s="14" t="n"/>
    </row>
    <row r="117" ht="15.75" customHeight="1" s="35">
      <c r="A117" s="26" t="n"/>
      <c r="B117" s="26" t="n"/>
      <c r="C117" s="20" t="n"/>
      <c r="D117" s="20" t="n"/>
      <c r="E117" s="21">
        <f>IF(AND(C117&lt;&gt;"" , D117&lt;&gt;""), (D117-C117)*24, "")</f>
        <v/>
      </c>
      <c r="F117" s="26">
        <f>IF(B117&lt;&gt;"", TEXT(B117,"ddd"), "")</f>
        <v/>
      </c>
      <c r="G117" s="26" t="n"/>
      <c r="H117" s="26" t="n"/>
      <c r="I117" s="26" t="n"/>
      <c r="J117" s="26" t="n"/>
      <c r="K117" s="26" t="n"/>
      <c r="L117" s="26" t="n"/>
      <c r="M117" s="26" t="n"/>
      <c r="N117" s="26" t="n"/>
      <c r="O117" s="26" t="n"/>
      <c r="P117" s="26" t="n"/>
      <c r="Q117" s="22" t="n"/>
      <c r="R117" s="22">
        <f>IF(A117&lt;&gt;"", SUMIFS(Sales!$K:$K, Sales!$C:$C, A117), "")</f>
        <v/>
      </c>
      <c r="S117" s="22">
        <f>IF(A117&lt;&gt;"", COUNTIF(Sales!$C:$C, A117), "")</f>
        <v/>
      </c>
      <c r="T117" s="23">
        <f>IF(A117&lt;&gt;"", SUMIFS(Sales!$Q:$Q, Sales!$C:$C, A117), "")</f>
        <v/>
      </c>
      <c r="U117" s="23" t="n"/>
      <c r="V117" s="23">
        <f>IF(A117&lt;&gt;"", SUMIFS(Sales!$P:$P, Sales!$C:$C, A117), "")</f>
        <v/>
      </c>
      <c r="W117" s="23" t="n"/>
      <c r="X117" s="23" t="n"/>
      <c r="Y117" s="23" t="n"/>
      <c r="Z117" s="23">
        <f>IF(A117&lt;&gt;"", SUMIFS(Sales!$T:$T, Sales!$C:$C, A117) - (W117+X117+Y117) - U117, "")</f>
        <v/>
      </c>
      <c r="AA117" s="26" t="n"/>
      <c r="AB117" s="26" t="n"/>
      <c r="AC117" s="26" t="n"/>
      <c r="AD117" s="26" t="n"/>
    </row>
    <row r="118" ht="15.75" customHeight="1" s="35">
      <c r="A118" s="14" t="n"/>
      <c r="B118" s="14" t="n"/>
      <c r="C118" s="15" t="n"/>
      <c r="D118" s="15" t="n"/>
      <c r="E118" s="16">
        <f>IF(AND(C118&lt;&gt;"" , D118&lt;&gt;""), (D118-C118)*24, "")</f>
        <v/>
      </c>
      <c r="F118" s="14">
        <f>IF(B118&lt;&gt;"", TEXT(B118,"ddd"), "")</f>
        <v/>
      </c>
      <c r="G118" s="14" t="n"/>
      <c r="H118" s="14" t="n"/>
      <c r="I118" s="14" t="n"/>
      <c r="J118" s="14" t="n"/>
      <c r="K118" s="14" t="n"/>
      <c r="L118" s="14" t="n"/>
      <c r="M118" s="14" t="n"/>
      <c r="N118" s="14" t="n"/>
      <c r="O118" s="14" t="n"/>
      <c r="P118" s="14" t="n"/>
      <c r="Q118" s="17" t="n"/>
      <c r="R118" s="17">
        <f>IF(A118&lt;&gt;"", SUMIFS(Sales!$K:$K, Sales!$C:$C, A118), "")</f>
        <v/>
      </c>
      <c r="S118" s="17">
        <f>IF(A118&lt;&gt;"", COUNTIF(Sales!$C:$C, A118), "")</f>
        <v/>
      </c>
      <c r="T118" s="18">
        <f>IF(A118&lt;&gt;"", SUMIFS(Sales!$Q:$Q, Sales!$C:$C, A118), "")</f>
        <v/>
      </c>
      <c r="U118" s="18" t="n"/>
      <c r="V118" s="18">
        <f>IF(A118&lt;&gt;"", SUMIFS(Sales!$P:$P, Sales!$C:$C, A118), "")</f>
        <v/>
      </c>
      <c r="W118" s="18" t="n"/>
      <c r="X118" s="18" t="n"/>
      <c r="Y118" s="18" t="n"/>
      <c r="Z118" s="18">
        <f>IF(A118&lt;&gt;"", SUMIFS(Sales!$T:$T, Sales!$C:$C, A118) - (W118+X118+Y118) - U118, "")</f>
        <v/>
      </c>
      <c r="AA118" s="14" t="n"/>
      <c r="AB118" s="14" t="n"/>
      <c r="AC118" s="14" t="n"/>
      <c r="AD118" s="14" t="n"/>
    </row>
    <row r="119" ht="15.75" customHeight="1" s="35">
      <c r="A119" s="26" t="n"/>
      <c r="B119" s="26" t="n"/>
      <c r="C119" s="20" t="n"/>
      <c r="D119" s="20" t="n"/>
      <c r="E119" s="21">
        <f>IF(AND(C119&lt;&gt;"" , D119&lt;&gt;""), (D119-C119)*24, "")</f>
        <v/>
      </c>
      <c r="F119" s="26">
        <f>IF(B119&lt;&gt;"", TEXT(B119,"ddd"), "")</f>
        <v/>
      </c>
      <c r="G119" s="26" t="n"/>
      <c r="H119" s="26" t="n"/>
      <c r="I119" s="26" t="n"/>
      <c r="J119" s="26" t="n"/>
      <c r="K119" s="26" t="n"/>
      <c r="L119" s="26" t="n"/>
      <c r="M119" s="26" t="n"/>
      <c r="N119" s="26" t="n"/>
      <c r="O119" s="26" t="n"/>
      <c r="P119" s="26" t="n"/>
      <c r="Q119" s="22" t="n"/>
      <c r="R119" s="22">
        <f>IF(A119&lt;&gt;"", SUMIFS(Sales!$K:$K, Sales!$C:$C, A119), "")</f>
        <v/>
      </c>
      <c r="S119" s="22">
        <f>IF(A119&lt;&gt;"", COUNTIF(Sales!$C:$C, A119), "")</f>
        <v/>
      </c>
      <c r="T119" s="23">
        <f>IF(A119&lt;&gt;"", SUMIFS(Sales!$Q:$Q, Sales!$C:$C, A119), "")</f>
        <v/>
      </c>
      <c r="U119" s="23" t="n"/>
      <c r="V119" s="23">
        <f>IF(A119&lt;&gt;"", SUMIFS(Sales!$P:$P, Sales!$C:$C, A119), "")</f>
        <v/>
      </c>
      <c r="W119" s="23" t="n"/>
      <c r="X119" s="23" t="n"/>
      <c r="Y119" s="23" t="n"/>
      <c r="Z119" s="23">
        <f>IF(A119&lt;&gt;"", SUMIFS(Sales!$T:$T, Sales!$C:$C, A119) - (W119+X119+Y119) - U119, "")</f>
        <v/>
      </c>
      <c r="AA119" s="26" t="n"/>
      <c r="AB119" s="26" t="n"/>
      <c r="AC119" s="26" t="n"/>
      <c r="AD119" s="26" t="n"/>
    </row>
    <row r="120" ht="15.75" customHeight="1" s="35">
      <c r="A120" s="14" t="n"/>
      <c r="B120" s="14" t="n"/>
      <c r="C120" s="15" t="n"/>
      <c r="D120" s="15" t="n"/>
      <c r="E120" s="16">
        <f>IF(AND(C120&lt;&gt;"" , D120&lt;&gt;""), (D120-C120)*24, "")</f>
        <v/>
      </c>
      <c r="F120" s="14">
        <f>IF(B120&lt;&gt;"", TEXT(B120,"ddd"), "")</f>
        <v/>
      </c>
      <c r="G120" s="14" t="n"/>
      <c r="H120" s="14" t="n"/>
      <c r="I120" s="14" t="n"/>
      <c r="J120" s="14" t="n"/>
      <c r="K120" s="14" t="n"/>
      <c r="L120" s="14" t="n"/>
      <c r="M120" s="14" t="n"/>
      <c r="N120" s="14" t="n"/>
      <c r="O120" s="14" t="n"/>
      <c r="P120" s="14" t="n"/>
      <c r="Q120" s="17" t="n"/>
      <c r="R120" s="17">
        <f>IF(A120&lt;&gt;"", SUMIFS(Sales!$K:$K, Sales!$C:$C, A120), "")</f>
        <v/>
      </c>
      <c r="S120" s="17">
        <f>IF(A120&lt;&gt;"", COUNTIF(Sales!$C:$C, A120), "")</f>
        <v/>
      </c>
      <c r="T120" s="18">
        <f>IF(A120&lt;&gt;"", SUMIFS(Sales!$Q:$Q, Sales!$C:$C, A120), "")</f>
        <v/>
      </c>
      <c r="U120" s="18" t="n"/>
      <c r="V120" s="18">
        <f>IF(A120&lt;&gt;"", SUMIFS(Sales!$P:$P, Sales!$C:$C, A120), "")</f>
        <v/>
      </c>
      <c r="W120" s="18" t="n"/>
      <c r="X120" s="18" t="n"/>
      <c r="Y120" s="18" t="n"/>
      <c r="Z120" s="18">
        <f>IF(A120&lt;&gt;"", SUMIFS(Sales!$T:$T, Sales!$C:$C, A120) - (W120+X120+Y120) - U120, "")</f>
        <v/>
      </c>
      <c r="AA120" s="14" t="n"/>
      <c r="AB120" s="14" t="n"/>
      <c r="AC120" s="14" t="n"/>
      <c r="AD120" s="14" t="n"/>
    </row>
    <row r="121" ht="15.75" customHeight="1" s="35">
      <c r="A121" s="26" t="n"/>
      <c r="B121" s="26" t="n"/>
      <c r="C121" s="20" t="n"/>
      <c r="D121" s="20" t="n"/>
      <c r="E121" s="21">
        <f>IF(AND(C121&lt;&gt;"" , D121&lt;&gt;""), (D121-C121)*24, "")</f>
        <v/>
      </c>
      <c r="F121" s="26">
        <f>IF(B121&lt;&gt;"", TEXT(B121,"ddd"), "")</f>
        <v/>
      </c>
      <c r="G121" s="26" t="n"/>
      <c r="H121" s="26" t="n"/>
      <c r="I121" s="26" t="n"/>
      <c r="J121" s="26" t="n"/>
      <c r="K121" s="26" t="n"/>
      <c r="L121" s="26" t="n"/>
      <c r="M121" s="26" t="n"/>
      <c r="N121" s="26" t="n"/>
      <c r="O121" s="26" t="n"/>
      <c r="P121" s="26" t="n"/>
      <c r="Q121" s="22" t="n"/>
      <c r="R121" s="22">
        <f>IF(A121&lt;&gt;"", SUMIFS(Sales!$K:$K, Sales!$C:$C, A121), "")</f>
        <v/>
      </c>
      <c r="S121" s="22">
        <f>IF(A121&lt;&gt;"", COUNTIF(Sales!$C:$C, A121), "")</f>
        <v/>
      </c>
      <c r="T121" s="23">
        <f>IF(A121&lt;&gt;"", SUMIFS(Sales!$Q:$Q, Sales!$C:$C, A121), "")</f>
        <v/>
      </c>
      <c r="U121" s="23" t="n"/>
      <c r="V121" s="23">
        <f>IF(A121&lt;&gt;"", SUMIFS(Sales!$P:$P, Sales!$C:$C, A121), "")</f>
        <v/>
      </c>
      <c r="W121" s="23" t="n"/>
      <c r="X121" s="23" t="n"/>
      <c r="Y121" s="23" t="n"/>
      <c r="Z121" s="23">
        <f>IF(A121&lt;&gt;"", SUMIFS(Sales!$T:$T, Sales!$C:$C, A121) - (W121+X121+Y121) - U121, "")</f>
        <v/>
      </c>
      <c r="AA121" s="26" t="n"/>
      <c r="AB121" s="26" t="n"/>
      <c r="AC121" s="26" t="n"/>
      <c r="AD121" s="26" t="n"/>
    </row>
    <row r="122" ht="15.75" customHeight="1" s="35">
      <c r="A122" s="14" t="n"/>
      <c r="B122" s="14" t="n"/>
      <c r="C122" s="15" t="n"/>
      <c r="D122" s="15" t="n"/>
      <c r="E122" s="16">
        <f>IF(AND(C122&lt;&gt;"" , D122&lt;&gt;""), (D122-C122)*24, "")</f>
        <v/>
      </c>
      <c r="F122" s="14">
        <f>IF(B122&lt;&gt;"", TEXT(B122,"ddd"), "")</f>
        <v/>
      </c>
      <c r="G122" s="14" t="n"/>
      <c r="H122" s="14" t="n"/>
      <c r="I122" s="14" t="n"/>
      <c r="J122" s="14" t="n"/>
      <c r="K122" s="14" t="n"/>
      <c r="L122" s="14" t="n"/>
      <c r="M122" s="14" t="n"/>
      <c r="N122" s="14" t="n"/>
      <c r="O122" s="14" t="n"/>
      <c r="P122" s="14" t="n"/>
      <c r="Q122" s="17" t="n"/>
      <c r="R122" s="17">
        <f>IF(A122&lt;&gt;"", SUMIFS(Sales!$K:$K, Sales!$C:$C, A122), "")</f>
        <v/>
      </c>
      <c r="S122" s="17">
        <f>IF(A122&lt;&gt;"", COUNTIF(Sales!$C:$C, A122), "")</f>
        <v/>
      </c>
      <c r="T122" s="18">
        <f>IF(A122&lt;&gt;"", SUMIFS(Sales!$Q:$Q, Sales!$C:$C, A122), "")</f>
        <v/>
      </c>
      <c r="U122" s="18" t="n"/>
      <c r="V122" s="18">
        <f>IF(A122&lt;&gt;"", SUMIFS(Sales!$P:$P, Sales!$C:$C, A122), "")</f>
        <v/>
      </c>
      <c r="W122" s="18" t="n"/>
      <c r="X122" s="18" t="n"/>
      <c r="Y122" s="18" t="n"/>
      <c r="Z122" s="18">
        <f>IF(A122&lt;&gt;"", SUMIFS(Sales!$T:$T, Sales!$C:$C, A122) - (W122+X122+Y122) - U122, "")</f>
        <v/>
      </c>
      <c r="AA122" s="14" t="n"/>
      <c r="AB122" s="14" t="n"/>
      <c r="AC122" s="14" t="n"/>
      <c r="AD122" s="14" t="n"/>
    </row>
    <row r="123" ht="15.75" customHeight="1" s="35">
      <c r="A123" s="26" t="n"/>
      <c r="B123" s="26" t="n"/>
      <c r="C123" s="20" t="n"/>
      <c r="D123" s="20" t="n"/>
      <c r="E123" s="21">
        <f>IF(AND(C123&lt;&gt;"" , D123&lt;&gt;""), (D123-C123)*24, "")</f>
        <v/>
      </c>
      <c r="F123" s="26">
        <f>IF(B123&lt;&gt;"", TEXT(B123,"ddd"), "")</f>
        <v/>
      </c>
      <c r="G123" s="26" t="n"/>
      <c r="H123" s="26" t="n"/>
      <c r="I123" s="26" t="n"/>
      <c r="J123" s="26" t="n"/>
      <c r="K123" s="26" t="n"/>
      <c r="L123" s="26" t="n"/>
      <c r="M123" s="26" t="n"/>
      <c r="N123" s="26" t="n"/>
      <c r="O123" s="26" t="n"/>
      <c r="P123" s="26" t="n"/>
      <c r="Q123" s="22" t="n"/>
      <c r="R123" s="22">
        <f>IF(A123&lt;&gt;"", SUMIFS(Sales!$K:$K, Sales!$C:$C, A123), "")</f>
        <v/>
      </c>
      <c r="S123" s="22">
        <f>IF(A123&lt;&gt;"", COUNTIF(Sales!$C:$C, A123), "")</f>
        <v/>
      </c>
      <c r="T123" s="23">
        <f>IF(A123&lt;&gt;"", SUMIFS(Sales!$Q:$Q, Sales!$C:$C, A123), "")</f>
        <v/>
      </c>
      <c r="U123" s="23" t="n"/>
      <c r="V123" s="23">
        <f>IF(A123&lt;&gt;"", SUMIFS(Sales!$P:$P, Sales!$C:$C, A123), "")</f>
        <v/>
      </c>
      <c r="W123" s="23" t="n"/>
      <c r="X123" s="23" t="n"/>
      <c r="Y123" s="23" t="n"/>
      <c r="Z123" s="23">
        <f>IF(A123&lt;&gt;"", SUMIFS(Sales!$T:$T, Sales!$C:$C, A123) - (W123+X123+Y123) - U123, "")</f>
        <v/>
      </c>
      <c r="AA123" s="26" t="n"/>
      <c r="AB123" s="26" t="n"/>
      <c r="AC123" s="26" t="n"/>
      <c r="AD123" s="26" t="n"/>
    </row>
    <row r="124" ht="15.75" customHeight="1" s="35">
      <c r="A124" s="14" t="n"/>
      <c r="B124" s="14" t="n"/>
      <c r="C124" s="15" t="n"/>
      <c r="D124" s="15" t="n"/>
      <c r="E124" s="16">
        <f>IF(AND(C124&lt;&gt;"" , D124&lt;&gt;""), (D124-C124)*24, "")</f>
        <v/>
      </c>
      <c r="F124" s="14">
        <f>IF(B124&lt;&gt;"", TEXT(B124,"ddd"), "")</f>
        <v/>
      </c>
      <c r="G124" s="14" t="n"/>
      <c r="H124" s="14" t="n"/>
      <c r="I124" s="14" t="n"/>
      <c r="J124" s="14" t="n"/>
      <c r="K124" s="14" t="n"/>
      <c r="L124" s="14" t="n"/>
      <c r="M124" s="14" t="n"/>
      <c r="N124" s="14" t="n"/>
      <c r="O124" s="14" t="n"/>
      <c r="P124" s="14" t="n"/>
      <c r="Q124" s="17" t="n"/>
      <c r="R124" s="17">
        <f>IF(A124&lt;&gt;"", SUMIFS(Sales!$K:$K, Sales!$C:$C, A124), "")</f>
        <v/>
      </c>
      <c r="S124" s="17">
        <f>IF(A124&lt;&gt;"", COUNTIF(Sales!$C:$C, A124), "")</f>
        <v/>
      </c>
      <c r="T124" s="18">
        <f>IF(A124&lt;&gt;"", SUMIFS(Sales!$Q:$Q, Sales!$C:$C, A124), "")</f>
        <v/>
      </c>
      <c r="U124" s="18" t="n"/>
      <c r="V124" s="18">
        <f>IF(A124&lt;&gt;"", SUMIFS(Sales!$P:$P, Sales!$C:$C, A124), "")</f>
        <v/>
      </c>
      <c r="W124" s="18" t="n"/>
      <c r="X124" s="18" t="n"/>
      <c r="Y124" s="18" t="n"/>
      <c r="Z124" s="18">
        <f>IF(A124&lt;&gt;"", SUMIFS(Sales!$T:$T, Sales!$C:$C, A124) - (W124+X124+Y124) - U124, "")</f>
        <v/>
      </c>
      <c r="AA124" s="14" t="n"/>
      <c r="AB124" s="14" t="n"/>
      <c r="AC124" s="14" t="n"/>
      <c r="AD124" s="14" t="n"/>
    </row>
    <row r="125" ht="15.75" customHeight="1" s="35">
      <c r="A125" s="26" t="n"/>
      <c r="B125" s="26" t="n"/>
      <c r="C125" s="20" t="n"/>
      <c r="D125" s="20" t="n"/>
      <c r="E125" s="21">
        <f>IF(AND(C125&lt;&gt;"" , D125&lt;&gt;""), (D125-C125)*24, "")</f>
        <v/>
      </c>
      <c r="F125" s="26">
        <f>IF(B125&lt;&gt;"", TEXT(B125,"ddd"), "")</f>
        <v/>
      </c>
      <c r="G125" s="26" t="n"/>
      <c r="H125" s="26" t="n"/>
      <c r="I125" s="26" t="n"/>
      <c r="J125" s="26" t="n"/>
      <c r="K125" s="26" t="n"/>
      <c r="L125" s="26" t="n"/>
      <c r="M125" s="26" t="n"/>
      <c r="N125" s="26" t="n"/>
      <c r="O125" s="26" t="n"/>
      <c r="P125" s="26" t="n"/>
      <c r="Q125" s="22" t="n"/>
      <c r="R125" s="22">
        <f>IF(A125&lt;&gt;"", SUMIFS(Sales!$K:$K, Sales!$C:$C, A125), "")</f>
        <v/>
      </c>
      <c r="S125" s="22">
        <f>IF(A125&lt;&gt;"", COUNTIF(Sales!$C:$C, A125), "")</f>
        <v/>
      </c>
      <c r="T125" s="23">
        <f>IF(A125&lt;&gt;"", SUMIFS(Sales!$Q:$Q, Sales!$C:$C, A125), "")</f>
        <v/>
      </c>
      <c r="U125" s="23" t="n"/>
      <c r="V125" s="23">
        <f>IF(A125&lt;&gt;"", SUMIFS(Sales!$P:$P, Sales!$C:$C, A125), "")</f>
        <v/>
      </c>
      <c r="W125" s="23" t="n"/>
      <c r="X125" s="23" t="n"/>
      <c r="Y125" s="23" t="n"/>
      <c r="Z125" s="23">
        <f>IF(A125&lt;&gt;"", SUMIFS(Sales!$T:$T, Sales!$C:$C, A125) - (W125+X125+Y125) - U125, "")</f>
        <v/>
      </c>
      <c r="AA125" s="26" t="n"/>
      <c r="AB125" s="26" t="n"/>
      <c r="AC125" s="26" t="n"/>
      <c r="AD125" s="26" t="n"/>
    </row>
    <row r="126" ht="15.75" customHeight="1" s="35">
      <c r="A126" s="14" t="n"/>
      <c r="B126" s="14" t="n"/>
      <c r="C126" s="15" t="n"/>
      <c r="D126" s="15" t="n"/>
      <c r="E126" s="16">
        <f>IF(AND(C126&lt;&gt;"" , D126&lt;&gt;""), (D126-C126)*24, "")</f>
        <v/>
      </c>
      <c r="F126" s="14">
        <f>IF(B126&lt;&gt;"", TEXT(B126,"ddd"), "")</f>
        <v/>
      </c>
      <c r="G126" s="14" t="n"/>
      <c r="H126" s="14" t="n"/>
      <c r="I126" s="14" t="n"/>
      <c r="J126" s="14" t="n"/>
      <c r="K126" s="14" t="n"/>
      <c r="L126" s="14" t="n"/>
      <c r="M126" s="14" t="n"/>
      <c r="N126" s="14" t="n"/>
      <c r="O126" s="14" t="n"/>
      <c r="P126" s="14" t="n"/>
      <c r="Q126" s="17" t="n"/>
      <c r="R126" s="17">
        <f>IF(A126&lt;&gt;"", SUMIFS(Sales!$K:$K, Sales!$C:$C, A126), "")</f>
        <v/>
      </c>
      <c r="S126" s="17">
        <f>IF(A126&lt;&gt;"", COUNTIF(Sales!$C:$C, A126), "")</f>
        <v/>
      </c>
      <c r="T126" s="18">
        <f>IF(A126&lt;&gt;"", SUMIFS(Sales!$Q:$Q, Sales!$C:$C, A126), "")</f>
        <v/>
      </c>
      <c r="U126" s="18" t="n"/>
      <c r="V126" s="18">
        <f>IF(A126&lt;&gt;"", SUMIFS(Sales!$P:$P, Sales!$C:$C, A126), "")</f>
        <v/>
      </c>
      <c r="W126" s="18" t="n"/>
      <c r="X126" s="18" t="n"/>
      <c r="Y126" s="18" t="n"/>
      <c r="Z126" s="18">
        <f>IF(A126&lt;&gt;"", SUMIFS(Sales!$T:$T, Sales!$C:$C, A126) - (W126+X126+Y126) - U126, "")</f>
        <v/>
      </c>
      <c r="AA126" s="14" t="n"/>
      <c r="AB126" s="14" t="n"/>
      <c r="AC126" s="14" t="n"/>
      <c r="AD126" s="14" t="n"/>
    </row>
    <row r="127" ht="15.75" customHeight="1" s="35">
      <c r="A127" s="26" t="n"/>
      <c r="B127" s="26" t="n"/>
      <c r="C127" s="20" t="n"/>
      <c r="D127" s="20" t="n"/>
      <c r="E127" s="21">
        <f>IF(AND(C127&lt;&gt;"" , D127&lt;&gt;""), (D127-C127)*24, "")</f>
        <v/>
      </c>
      <c r="F127" s="26">
        <f>IF(B127&lt;&gt;"", TEXT(B127,"ddd"), "")</f>
        <v/>
      </c>
      <c r="G127" s="26" t="n"/>
      <c r="H127" s="26" t="n"/>
      <c r="I127" s="26" t="n"/>
      <c r="J127" s="26" t="n"/>
      <c r="K127" s="26" t="n"/>
      <c r="L127" s="26" t="n"/>
      <c r="M127" s="26" t="n"/>
      <c r="N127" s="26" t="n"/>
      <c r="O127" s="26" t="n"/>
      <c r="P127" s="26" t="n"/>
      <c r="Q127" s="22" t="n"/>
      <c r="R127" s="22">
        <f>IF(A127&lt;&gt;"", SUMIFS(Sales!$K:$K, Sales!$C:$C, A127), "")</f>
        <v/>
      </c>
      <c r="S127" s="22">
        <f>IF(A127&lt;&gt;"", COUNTIF(Sales!$C:$C, A127), "")</f>
        <v/>
      </c>
      <c r="T127" s="23">
        <f>IF(A127&lt;&gt;"", SUMIFS(Sales!$Q:$Q, Sales!$C:$C, A127), "")</f>
        <v/>
      </c>
      <c r="U127" s="23" t="n"/>
      <c r="V127" s="23">
        <f>IF(A127&lt;&gt;"", SUMIFS(Sales!$P:$P, Sales!$C:$C, A127), "")</f>
        <v/>
      </c>
      <c r="W127" s="23" t="n"/>
      <c r="X127" s="23" t="n"/>
      <c r="Y127" s="23" t="n"/>
      <c r="Z127" s="23">
        <f>IF(A127&lt;&gt;"", SUMIFS(Sales!$T:$T, Sales!$C:$C, A127) - (W127+X127+Y127) - U127, "")</f>
        <v/>
      </c>
      <c r="AA127" s="26" t="n"/>
      <c r="AB127" s="26" t="n"/>
      <c r="AC127" s="26" t="n"/>
      <c r="AD127" s="26" t="n"/>
    </row>
    <row r="128" ht="15.75" customHeight="1" s="35">
      <c r="A128" s="14" t="n"/>
      <c r="B128" s="14" t="n"/>
      <c r="C128" s="15" t="n"/>
      <c r="D128" s="15" t="n"/>
      <c r="E128" s="16">
        <f>IF(AND(C128&lt;&gt;"" , D128&lt;&gt;""), (D128-C128)*24, "")</f>
        <v/>
      </c>
      <c r="F128" s="14">
        <f>IF(B128&lt;&gt;"", TEXT(B128,"ddd"), "")</f>
        <v/>
      </c>
      <c r="G128" s="14" t="n"/>
      <c r="H128" s="14" t="n"/>
      <c r="I128" s="14" t="n"/>
      <c r="J128" s="14" t="n"/>
      <c r="K128" s="14" t="n"/>
      <c r="L128" s="14" t="n"/>
      <c r="M128" s="14" t="n"/>
      <c r="N128" s="14" t="n"/>
      <c r="O128" s="14" t="n"/>
      <c r="P128" s="14" t="n"/>
      <c r="Q128" s="17" t="n"/>
      <c r="R128" s="17">
        <f>IF(A128&lt;&gt;"", SUMIFS(Sales!$K:$K, Sales!$C:$C, A128), "")</f>
        <v/>
      </c>
      <c r="S128" s="17">
        <f>IF(A128&lt;&gt;"", COUNTIF(Sales!$C:$C, A128), "")</f>
        <v/>
      </c>
      <c r="T128" s="18">
        <f>IF(A128&lt;&gt;"", SUMIFS(Sales!$Q:$Q, Sales!$C:$C, A128), "")</f>
        <v/>
      </c>
      <c r="U128" s="18" t="n"/>
      <c r="V128" s="18">
        <f>IF(A128&lt;&gt;"", SUMIFS(Sales!$P:$P, Sales!$C:$C, A128), "")</f>
        <v/>
      </c>
      <c r="W128" s="18" t="n"/>
      <c r="X128" s="18" t="n"/>
      <c r="Y128" s="18" t="n"/>
      <c r="Z128" s="18">
        <f>IF(A128&lt;&gt;"", SUMIFS(Sales!$T:$T, Sales!$C:$C, A128) - (W128+X128+Y128) - U128, "")</f>
        <v/>
      </c>
      <c r="AA128" s="14" t="n"/>
      <c r="AB128" s="14" t="n"/>
      <c r="AC128" s="14" t="n"/>
      <c r="AD128" s="14" t="n"/>
    </row>
    <row r="129" ht="15.75" customHeight="1" s="35">
      <c r="A129" s="26" t="n"/>
      <c r="B129" s="26" t="n"/>
      <c r="C129" s="20" t="n"/>
      <c r="D129" s="20" t="n"/>
      <c r="E129" s="21">
        <f>IF(AND(C129&lt;&gt;"" , D129&lt;&gt;""), (D129-C129)*24, "")</f>
        <v/>
      </c>
      <c r="F129" s="26">
        <f>IF(B129&lt;&gt;"", TEXT(B129,"ddd"), "")</f>
        <v/>
      </c>
      <c r="G129" s="26" t="n"/>
      <c r="H129" s="26" t="n"/>
      <c r="I129" s="26" t="n"/>
      <c r="J129" s="26" t="n"/>
      <c r="K129" s="26" t="n"/>
      <c r="L129" s="26" t="n"/>
      <c r="M129" s="26" t="n"/>
      <c r="N129" s="26" t="n"/>
      <c r="O129" s="26" t="n"/>
      <c r="P129" s="26" t="n"/>
      <c r="Q129" s="22" t="n"/>
      <c r="R129" s="22">
        <f>IF(A129&lt;&gt;"", SUMIFS(Sales!$K:$K, Sales!$C:$C, A129), "")</f>
        <v/>
      </c>
      <c r="S129" s="22">
        <f>IF(A129&lt;&gt;"", COUNTIF(Sales!$C:$C, A129), "")</f>
        <v/>
      </c>
      <c r="T129" s="23">
        <f>IF(A129&lt;&gt;"", SUMIFS(Sales!$Q:$Q, Sales!$C:$C, A129), "")</f>
        <v/>
      </c>
      <c r="U129" s="23" t="n"/>
      <c r="V129" s="23">
        <f>IF(A129&lt;&gt;"", SUMIFS(Sales!$P:$P, Sales!$C:$C, A129), "")</f>
        <v/>
      </c>
      <c r="W129" s="23" t="n"/>
      <c r="X129" s="23" t="n"/>
      <c r="Y129" s="23" t="n"/>
      <c r="Z129" s="23">
        <f>IF(A129&lt;&gt;"", SUMIFS(Sales!$T:$T, Sales!$C:$C, A129) - (W129+X129+Y129) - U129, "")</f>
        <v/>
      </c>
      <c r="AA129" s="26" t="n"/>
      <c r="AB129" s="26" t="n"/>
      <c r="AC129" s="26" t="n"/>
      <c r="AD129" s="26" t="n"/>
    </row>
    <row r="130" ht="15.75" customHeight="1" s="35">
      <c r="A130" s="14" t="n"/>
      <c r="B130" s="14" t="n"/>
      <c r="C130" s="15" t="n"/>
      <c r="D130" s="15" t="n"/>
      <c r="E130" s="16">
        <f>IF(AND(C130&lt;&gt;"" , D130&lt;&gt;""), (D130-C130)*24, "")</f>
        <v/>
      </c>
      <c r="F130" s="14">
        <f>IF(B130&lt;&gt;"", TEXT(B130,"ddd"), "")</f>
        <v/>
      </c>
      <c r="G130" s="14" t="n"/>
      <c r="H130" s="14" t="n"/>
      <c r="I130" s="14" t="n"/>
      <c r="J130" s="14" t="n"/>
      <c r="K130" s="14" t="n"/>
      <c r="L130" s="14" t="n"/>
      <c r="M130" s="14" t="n"/>
      <c r="N130" s="14" t="n"/>
      <c r="O130" s="14" t="n"/>
      <c r="P130" s="14" t="n"/>
      <c r="Q130" s="17" t="n"/>
      <c r="R130" s="17">
        <f>IF(A130&lt;&gt;"", SUMIFS(Sales!$K:$K, Sales!$C:$C, A130), "")</f>
        <v/>
      </c>
      <c r="S130" s="17">
        <f>IF(A130&lt;&gt;"", COUNTIF(Sales!$C:$C, A130), "")</f>
        <v/>
      </c>
      <c r="T130" s="18">
        <f>IF(A130&lt;&gt;"", SUMIFS(Sales!$Q:$Q, Sales!$C:$C, A130), "")</f>
        <v/>
      </c>
      <c r="U130" s="18" t="n"/>
      <c r="V130" s="18">
        <f>IF(A130&lt;&gt;"", SUMIFS(Sales!$P:$P, Sales!$C:$C, A130), "")</f>
        <v/>
      </c>
      <c r="W130" s="18" t="n"/>
      <c r="X130" s="18" t="n"/>
      <c r="Y130" s="18" t="n"/>
      <c r="Z130" s="18">
        <f>IF(A130&lt;&gt;"", SUMIFS(Sales!$T:$T, Sales!$C:$C, A130) - (W130+X130+Y130) - U130, "")</f>
        <v/>
      </c>
      <c r="AA130" s="14" t="n"/>
      <c r="AB130" s="14" t="n"/>
      <c r="AC130" s="14" t="n"/>
      <c r="AD130" s="14" t="n"/>
    </row>
    <row r="131" ht="15.75" customHeight="1" s="35">
      <c r="A131" s="26" t="n"/>
      <c r="B131" s="26" t="n"/>
      <c r="C131" s="20" t="n"/>
      <c r="D131" s="20" t="n"/>
      <c r="E131" s="21">
        <f>IF(AND(C131&lt;&gt;"" , D131&lt;&gt;""), (D131-C131)*24, "")</f>
        <v/>
      </c>
      <c r="F131" s="26">
        <f>IF(B131&lt;&gt;"", TEXT(B131,"ddd"), "")</f>
        <v/>
      </c>
      <c r="G131" s="26" t="n"/>
      <c r="H131" s="26" t="n"/>
      <c r="I131" s="26" t="n"/>
      <c r="J131" s="26" t="n"/>
      <c r="K131" s="26" t="n"/>
      <c r="L131" s="26" t="n"/>
      <c r="M131" s="26" t="n"/>
      <c r="N131" s="26" t="n"/>
      <c r="O131" s="26" t="n"/>
      <c r="P131" s="26" t="n"/>
      <c r="Q131" s="22" t="n"/>
      <c r="R131" s="22">
        <f>IF(A131&lt;&gt;"", SUMIFS(Sales!$K:$K, Sales!$C:$C, A131), "")</f>
        <v/>
      </c>
      <c r="S131" s="22">
        <f>IF(A131&lt;&gt;"", COUNTIF(Sales!$C:$C, A131), "")</f>
        <v/>
      </c>
      <c r="T131" s="23">
        <f>IF(A131&lt;&gt;"", SUMIFS(Sales!$Q:$Q, Sales!$C:$C, A131), "")</f>
        <v/>
      </c>
      <c r="U131" s="23" t="n"/>
      <c r="V131" s="23">
        <f>IF(A131&lt;&gt;"", SUMIFS(Sales!$P:$P, Sales!$C:$C, A131), "")</f>
        <v/>
      </c>
      <c r="W131" s="23" t="n"/>
      <c r="X131" s="23" t="n"/>
      <c r="Y131" s="23" t="n"/>
      <c r="Z131" s="23">
        <f>IF(A131&lt;&gt;"", SUMIFS(Sales!$T:$T, Sales!$C:$C, A131) - (W131+X131+Y131) - U131, "")</f>
        <v/>
      </c>
      <c r="AA131" s="26" t="n"/>
      <c r="AB131" s="26" t="n"/>
      <c r="AC131" s="26" t="n"/>
      <c r="AD131" s="26" t="n"/>
    </row>
    <row r="132" ht="15.75" customHeight="1" s="35">
      <c r="A132" s="14" t="n"/>
      <c r="B132" s="14" t="n"/>
      <c r="C132" s="15" t="n"/>
      <c r="D132" s="15" t="n"/>
      <c r="E132" s="16">
        <f>IF(AND(C132&lt;&gt;"" , D132&lt;&gt;""), (D132-C132)*24, "")</f>
        <v/>
      </c>
      <c r="F132" s="14">
        <f>IF(B132&lt;&gt;"", TEXT(B132,"ddd"), "")</f>
        <v/>
      </c>
      <c r="G132" s="14" t="n"/>
      <c r="H132" s="14" t="n"/>
      <c r="I132" s="14" t="n"/>
      <c r="J132" s="14" t="n"/>
      <c r="K132" s="14" t="n"/>
      <c r="L132" s="14" t="n"/>
      <c r="M132" s="14" t="n"/>
      <c r="N132" s="14" t="n"/>
      <c r="O132" s="14" t="n"/>
      <c r="P132" s="14" t="n"/>
      <c r="Q132" s="17" t="n"/>
      <c r="R132" s="17">
        <f>IF(A132&lt;&gt;"", SUMIFS(Sales!$K:$K, Sales!$C:$C, A132), "")</f>
        <v/>
      </c>
      <c r="S132" s="17">
        <f>IF(A132&lt;&gt;"", COUNTIF(Sales!$C:$C, A132), "")</f>
        <v/>
      </c>
      <c r="T132" s="18">
        <f>IF(A132&lt;&gt;"", SUMIFS(Sales!$Q:$Q, Sales!$C:$C, A132), "")</f>
        <v/>
      </c>
      <c r="U132" s="18" t="n"/>
      <c r="V132" s="18">
        <f>IF(A132&lt;&gt;"", SUMIFS(Sales!$P:$P, Sales!$C:$C, A132), "")</f>
        <v/>
      </c>
      <c r="W132" s="18" t="n"/>
      <c r="X132" s="18" t="n"/>
      <c r="Y132" s="18" t="n"/>
      <c r="Z132" s="18">
        <f>IF(A132&lt;&gt;"", SUMIFS(Sales!$T:$T, Sales!$C:$C, A132) - (W132+X132+Y132) - U132, "")</f>
        <v/>
      </c>
      <c r="AA132" s="14" t="n"/>
      <c r="AB132" s="14" t="n"/>
      <c r="AC132" s="14" t="n"/>
      <c r="AD132" s="14" t="n"/>
    </row>
    <row r="133" ht="15.75" customHeight="1" s="35">
      <c r="A133" s="26" t="n"/>
      <c r="B133" s="26" t="n"/>
      <c r="C133" s="20" t="n"/>
      <c r="D133" s="20" t="n"/>
      <c r="E133" s="21">
        <f>IF(AND(C133&lt;&gt;"" , D133&lt;&gt;""), (D133-C133)*24, "")</f>
        <v/>
      </c>
      <c r="F133" s="26">
        <f>IF(B133&lt;&gt;"", TEXT(B133,"ddd"), "")</f>
        <v/>
      </c>
      <c r="G133" s="26" t="n"/>
      <c r="H133" s="26" t="n"/>
      <c r="I133" s="26" t="n"/>
      <c r="J133" s="26" t="n"/>
      <c r="K133" s="26" t="n"/>
      <c r="L133" s="26" t="n"/>
      <c r="M133" s="26" t="n"/>
      <c r="N133" s="26" t="n"/>
      <c r="O133" s="26" t="n"/>
      <c r="P133" s="26" t="n"/>
      <c r="Q133" s="22" t="n"/>
      <c r="R133" s="22">
        <f>IF(A133&lt;&gt;"", SUMIFS(Sales!$K:$K, Sales!$C:$C, A133), "")</f>
        <v/>
      </c>
      <c r="S133" s="22">
        <f>IF(A133&lt;&gt;"", COUNTIF(Sales!$C:$C, A133), "")</f>
        <v/>
      </c>
      <c r="T133" s="23">
        <f>IF(A133&lt;&gt;"", SUMIFS(Sales!$Q:$Q, Sales!$C:$C, A133), "")</f>
        <v/>
      </c>
      <c r="U133" s="23" t="n"/>
      <c r="V133" s="23">
        <f>IF(A133&lt;&gt;"", SUMIFS(Sales!$P:$P, Sales!$C:$C, A133), "")</f>
        <v/>
      </c>
      <c r="W133" s="23" t="n"/>
      <c r="X133" s="23" t="n"/>
      <c r="Y133" s="23" t="n"/>
      <c r="Z133" s="23">
        <f>IF(A133&lt;&gt;"", SUMIFS(Sales!$T:$T, Sales!$C:$C, A133) - (W133+X133+Y133) - U133, "")</f>
        <v/>
      </c>
      <c r="AA133" s="26" t="n"/>
      <c r="AB133" s="26" t="n"/>
      <c r="AC133" s="26" t="n"/>
      <c r="AD133" s="26" t="n"/>
    </row>
    <row r="134" ht="15.75" customHeight="1" s="35">
      <c r="A134" s="14" t="n"/>
      <c r="B134" s="14" t="n"/>
      <c r="C134" s="15" t="n"/>
      <c r="D134" s="15" t="n"/>
      <c r="E134" s="16">
        <f>IF(AND(C134&lt;&gt;"" , D134&lt;&gt;""), (D134-C134)*24, "")</f>
        <v/>
      </c>
      <c r="F134" s="14">
        <f>IF(B134&lt;&gt;"", TEXT(B134,"ddd"), "")</f>
        <v/>
      </c>
      <c r="G134" s="14" t="n"/>
      <c r="H134" s="14" t="n"/>
      <c r="I134" s="14" t="n"/>
      <c r="J134" s="14" t="n"/>
      <c r="K134" s="14" t="n"/>
      <c r="L134" s="14" t="n"/>
      <c r="M134" s="14" t="n"/>
      <c r="N134" s="14" t="n"/>
      <c r="O134" s="14" t="n"/>
      <c r="P134" s="14" t="n"/>
      <c r="Q134" s="17" t="n"/>
      <c r="R134" s="17">
        <f>IF(A134&lt;&gt;"", SUMIFS(Sales!$K:$K, Sales!$C:$C, A134), "")</f>
        <v/>
      </c>
      <c r="S134" s="17">
        <f>IF(A134&lt;&gt;"", COUNTIF(Sales!$C:$C, A134), "")</f>
        <v/>
      </c>
      <c r="T134" s="18">
        <f>IF(A134&lt;&gt;"", SUMIFS(Sales!$Q:$Q, Sales!$C:$C, A134), "")</f>
        <v/>
      </c>
      <c r="U134" s="18" t="n"/>
      <c r="V134" s="18">
        <f>IF(A134&lt;&gt;"", SUMIFS(Sales!$P:$P, Sales!$C:$C, A134), "")</f>
        <v/>
      </c>
      <c r="W134" s="18" t="n"/>
      <c r="X134" s="18" t="n"/>
      <c r="Y134" s="18" t="n"/>
      <c r="Z134" s="18">
        <f>IF(A134&lt;&gt;"", SUMIFS(Sales!$T:$T, Sales!$C:$C, A134) - (W134+X134+Y134) - U134, "")</f>
        <v/>
      </c>
      <c r="AA134" s="14" t="n"/>
      <c r="AB134" s="14" t="n"/>
      <c r="AC134" s="14" t="n"/>
      <c r="AD134" s="14" t="n"/>
    </row>
    <row r="135" ht="15.75" customHeight="1" s="35">
      <c r="A135" s="26" t="n"/>
      <c r="B135" s="26" t="n"/>
      <c r="C135" s="20" t="n"/>
      <c r="D135" s="20" t="n"/>
      <c r="E135" s="21">
        <f>IF(AND(C135&lt;&gt;"" , D135&lt;&gt;""), (D135-C135)*24, "")</f>
        <v/>
      </c>
      <c r="F135" s="26">
        <f>IF(B135&lt;&gt;"", TEXT(B135,"ddd"), "")</f>
        <v/>
      </c>
      <c r="G135" s="26" t="n"/>
      <c r="H135" s="26" t="n"/>
      <c r="I135" s="26" t="n"/>
      <c r="J135" s="26" t="n"/>
      <c r="K135" s="26" t="n"/>
      <c r="L135" s="26" t="n"/>
      <c r="M135" s="26" t="n"/>
      <c r="N135" s="26" t="n"/>
      <c r="O135" s="26" t="n"/>
      <c r="P135" s="26" t="n"/>
      <c r="Q135" s="22" t="n"/>
      <c r="R135" s="22">
        <f>IF(A135&lt;&gt;"", SUMIFS(Sales!$K:$K, Sales!$C:$C, A135), "")</f>
        <v/>
      </c>
      <c r="S135" s="22">
        <f>IF(A135&lt;&gt;"", COUNTIF(Sales!$C:$C, A135), "")</f>
        <v/>
      </c>
      <c r="T135" s="23">
        <f>IF(A135&lt;&gt;"", SUMIFS(Sales!$Q:$Q, Sales!$C:$C, A135), "")</f>
        <v/>
      </c>
      <c r="U135" s="23" t="n"/>
      <c r="V135" s="23">
        <f>IF(A135&lt;&gt;"", SUMIFS(Sales!$P:$P, Sales!$C:$C, A135), "")</f>
        <v/>
      </c>
      <c r="W135" s="23" t="n"/>
      <c r="X135" s="23" t="n"/>
      <c r="Y135" s="23" t="n"/>
      <c r="Z135" s="23">
        <f>IF(A135&lt;&gt;"", SUMIFS(Sales!$T:$T, Sales!$C:$C, A135) - (W135+X135+Y135) - U135, "")</f>
        <v/>
      </c>
      <c r="AA135" s="26" t="n"/>
      <c r="AB135" s="26" t="n"/>
      <c r="AC135" s="26" t="n"/>
      <c r="AD135" s="26" t="n"/>
    </row>
    <row r="136" ht="15.75" customHeight="1" s="35">
      <c r="A136" s="14" t="n"/>
      <c r="B136" s="14" t="n"/>
      <c r="C136" s="15" t="n"/>
      <c r="D136" s="15" t="n"/>
      <c r="E136" s="16">
        <f>IF(AND(C136&lt;&gt;"" , D136&lt;&gt;""), (D136-C136)*24, "")</f>
        <v/>
      </c>
      <c r="F136" s="14">
        <f>IF(B136&lt;&gt;"", TEXT(B136,"ddd"), "")</f>
        <v/>
      </c>
      <c r="G136" s="14" t="n"/>
      <c r="H136" s="14" t="n"/>
      <c r="I136" s="14" t="n"/>
      <c r="J136" s="14" t="n"/>
      <c r="K136" s="14" t="n"/>
      <c r="L136" s="14" t="n"/>
      <c r="M136" s="14" t="n"/>
      <c r="N136" s="14" t="n"/>
      <c r="O136" s="14" t="n"/>
      <c r="P136" s="14" t="n"/>
      <c r="Q136" s="17" t="n"/>
      <c r="R136" s="17">
        <f>IF(A136&lt;&gt;"", SUMIFS(Sales!$K:$K, Sales!$C:$C, A136), "")</f>
        <v/>
      </c>
      <c r="S136" s="17">
        <f>IF(A136&lt;&gt;"", COUNTIF(Sales!$C:$C, A136), "")</f>
        <v/>
      </c>
      <c r="T136" s="18">
        <f>IF(A136&lt;&gt;"", SUMIFS(Sales!$Q:$Q, Sales!$C:$C, A136), "")</f>
        <v/>
      </c>
      <c r="U136" s="18" t="n"/>
      <c r="V136" s="18">
        <f>IF(A136&lt;&gt;"", SUMIFS(Sales!$P:$P, Sales!$C:$C, A136), "")</f>
        <v/>
      </c>
      <c r="W136" s="18" t="n"/>
      <c r="X136" s="18" t="n"/>
      <c r="Y136" s="18" t="n"/>
      <c r="Z136" s="18">
        <f>IF(A136&lt;&gt;"", SUMIFS(Sales!$T:$T, Sales!$C:$C, A136) - (W136+X136+Y136) - U136, "")</f>
        <v/>
      </c>
      <c r="AA136" s="14" t="n"/>
      <c r="AB136" s="14" t="n"/>
      <c r="AC136" s="14" t="n"/>
      <c r="AD136" s="14" t="n"/>
    </row>
    <row r="137" ht="15.75" customHeight="1" s="35">
      <c r="A137" s="26" t="n"/>
      <c r="B137" s="26" t="n"/>
      <c r="C137" s="20" t="n"/>
      <c r="D137" s="20" t="n"/>
      <c r="E137" s="21">
        <f>IF(AND(C137&lt;&gt;"" , D137&lt;&gt;""), (D137-C137)*24, "")</f>
        <v/>
      </c>
      <c r="F137" s="26">
        <f>IF(B137&lt;&gt;"", TEXT(B137,"ddd"), "")</f>
        <v/>
      </c>
      <c r="G137" s="26" t="n"/>
      <c r="H137" s="26" t="n"/>
      <c r="I137" s="26" t="n"/>
      <c r="J137" s="26" t="n"/>
      <c r="K137" s="26" t="n"/>
      <c r="L137" s="26" t="n"/>
      <c r="M137" s="26" t="n"/>
      <c r="N137" s="26" t="n"/>
      <c r="O137" s="26" t="n"/>
      <c r="P137" s="26" t="n"/>
      <c r="Q137" s="22" t="n"/>
      <c r="R137" s="22">
        <f>IF(A137&lt;&gt;"", SUMIFS(Sales!$K:$K, Sales!$C:$C, A137), "")</f>
        <v/>
      </c>
      <c r="S137" s="22">
        <f>IF(A137&lt;&gt;"", COUNTIF(Sales!$C:$C, A137), "")</f>
        <v/>
      </c>
      <c r="T137" s="23">
        <f>IF(A137&lt;&gt;"", SUMIFS(Sales!$Q:$Q, Sales!$C:$C, A137), "")</f>
        <v/>
      </c>
      <c r="U137" s="23" t="n"/>
      <c r="V137" s="23">
        <f>IF(A137&lt;&gt;"", SUMIFS(Sales!$P:$P, Sales!$C:$C, A137), "")</f>
        <v/>
      </c>
      <c r="W137" s="23" t="n"/>
      <c r="X137" s="23" t="n"/>
      <c r="Y137" s="23" t="n"/>
      <c r="Z137" s="23">
        <f>IF(A137&lt;&gt;"", SUMIFS(Sales!$T:$T, Sales!$C:$C, A137) - (W137+X137+Y137) - U137, "")</f>
        <v/>
      </c>
      <c r="AA137" s="26" t="n"/>
      <c r="AB137" s="26" t="n"/>
      <c r="AC137" s="26" t="n"/>
      <c r="AD137" s="26" t="n"/>
    </row>
    <row r="138" ht="15.75" customHeight="1" s="35">
      <c r="A138" s="14" t="n"/>
      <c r="B138" s="14" t="n"/>
      <c r="C138" s="15" t="n"/>
      <c r="D138" s="15" t="n"/>
      <c r="E138" s="16">
        <f>IF(AND(C138&lt;&gt;"" , D138&lt;&gt;""), (D138-C138)*24, "")</f>
        <v/>
      </c>
      <c r="F138" s="14">
        <f>IF(B138&lt;&gt;"", TEXT(B138,"ddd"), "")</f>
        <v/>
      </c>
      <c r="G138" s="14" t="n"/>
      <c r="H138" s="14" t="n"/>
      <c r="I138" s="14" t="n"/>
      <c r="J138" s="14" t="n"/>
      <c r="K138" s="14" t="n"/>
      <c r="L138" s="14" t="n"/>
      <c r="M138" s="14" t="n"/>
      <c r="N138" s="14" t="n"/>
      <c r="O138" s="14" t="n"/>
      <c r="P138" s="14" t="n"/>
      <c r="Q138" s="17" t="n"/>
      <c r="R138" s="17">
        <f>IF(A138&lt;&gt;"", SUMIFS(Sales!$K:$K, Sales!$C:$C, A138), "")</f>
        <v/>
      </c>
      <c r="S138" s="17">
        <f>IF(A138&lt;&gt;"", COUNTIF(Sales!$C:$C, A138), "")</f>
        <v/>
      </c>
      <c r="T138" s="18">
        <f>IF(A138&lt;&gt;"", SUMIFS(Sales!$Q:$Q, Sales!$C:$C, A138), "")</f>
        <v/>
      </c>
      <c r="U138" s="18" t="n"/>
      <c r="V138" s="18">
        <f>IF(A138&lt;&gt;"", SUMIFS(Sales!$P:$P, Sales!$C:$C, A138), "")</f>
        <v/>
      </c>
      <c r="W138" s="18" t="n"/>
      <c r="X138" s="18" t="n"/>
      <c r="Y138" s="18" t="n"/>
      <c r="Z138" s="18">
        <f>IF(A138&lt;&gt;"", SUMIFS(Sales!$T:$T, Sales!$C:$C, A138) - (W138+X138+Y138) - U138, "")</f>
        <v/>
      </c>
      <c r="AA138" s="14" t="n"/>
      <c r="AB138" s="14" t="n"/>
      <c r="AC138" s="14" t="n"/>
      <c r="AD138" s="14" t="n"/>
    </row>
    <row r="139" ht="15.75" customHeight="1" s="35">
      <c r="A139" s="26" t="n"/>
      <c r="B139" s="26" t="n"/>
      <c r="C139" s="20" t="n"/>
      <c r="D139" s="20" t="n"/>
      <c r="E139" s="21">
        <f>IF(AND(C139&lt;&gt;"" , D139&lt;&gt;""), (D139-C139)*24, "")</f>
        <v/>
      </c>
      <c r="F139" s="26">
        <f>IF(B139&lt;&gt;"", TEXT(B139,"ddd"), "")</f>
        <v/>
      </c>
      <c r="G139" s="26" t="n"/>
      <c r="H139" s="26" t="n"/>
      <c r="I139" s="26" t="n"/>
      <c r="J139" s="26" t="n"/>
      <c r="K139" s="26" t="n"/>
      <c r="L139" s="26" t="n"/>
      <c r="M139" s="26" t="n"/>
      <c r="N139" s="26" t="n"/>
      <c r="O139" s="26" t="n"/>
      <c r="P139" s="26" t="n"/>
      <c r="Q139" s="22" t="n"/>
      <c r="R139" s="22">
        <f>IF(A139&lt;&gt;"", SUMIFS(Sales!$K:$K, Sales!$C:$C, A139), "")</f>
        <v/>
      </c>
      <c r="S139" s="22">
        <f>IF(A139&lt;&gt;"", COUNTIF(Sales!$C:$C, A139), "")</f>
        <v/>
      </c>
      <c r="T139" s="23">
        <f>IF(A139&lt;&gt;"", SUMIFS(Sales!$Q:$Q, Sales!$C:$C, A139), "")</f>
        <v/>
      </c>
      <c r="U139" s="23" t="n"/>
      <c r="V139" s="23">
        <f>IF(A139&lt;&gt;"", SUMIFS(Sales!$P:$P, Sales!$C:$C, A139), "")</f>
        <v/>
      </c>
      <c r="W139" s="23" t="n"/>
      <c r="X139" s="23" t="n"/>
      <c r="Y139" s="23" t="n"/>
      <c r="Z139" s="23">
        <f>IF(A139&lt;&gt;"", SUMIFS(Sales!$T:$T, Sales!$C:$C, A139) - (W139+X139+Y139) - U139, "")</f>
        <v/>
      </c>
      <c r="AA139" s="26" t="n"/>
      <c r="AB139" s="26" t="n"/>
      <c r="AC139" s="26" t="n"/>
      <c r="AD139" s="26" t="n"/>
    </row>
    <row r="140" ht="15.75" customHeight="1" s="35">
      <c r="A140" s="14" t="n"/>
      <c r="B140" s="14" t="n"/>
      <c r="C140" s="15" t="n"/>
      <c r="D140" s="15" t="n"/>
      <c r="E140" s="16">
        <f>IF(AND(C140&lt;&gt;"" , D140&lt;&gt;""), (D140-C140)*24, "")</f>
        <v/>
      </c>
      <c r="F140" s="14">
        <f>IF(B140&lt;&gt;"", TEXT(B140,"ddd"), "")</f>
        <v/>
      </c>
      <c r="G140" s="14" t="n"/>
      <c r="H140" s="14" t="n"/>
      <c r="I140" s="14" t="n"/>
      <c r="J140" s="14" t="n"/>
      <c r="K140" s="14" t="n"/>
      <c r="L140" s="14" t="n"/>
      <c r="M140" s="14" t="n"/>
      <c r="N140" s="14" t="n"/>
      <c r="O140" s="14" t="n"/>
      <c r="P140" s="14" t="n"/>
      <c r="Q140" s="17" t="n"/>
      <c r="R140" s="17">
        <f>IF(A140&lt;&gt;"", SUMIFS(Sales!$K:$K, Sales!$C:$C, A140), "")</f>
        <v/>
      </c>
      <c r="S140" s="17">
        <f>IF(A140&lt;&gt;"", COUNTIF(Sales!$C:$C, A140), "")</f>
        <v/>
      </c>
      <c r="T140" s="18">
        <f>IF(A140&lt;&gt;"", SUMIFS(Sales!$Q:$Q, Sales!$C:$C, A140), "")</f>
        <v/>
      </c>
      <c r="U140" s="18" t="n"/>
      <c r="V140" s="18">
        <f>IF(A140&lt;&gt;"", SUMIFS(Sales!$P:$P, Sales!$C:$C, A140), "")</f>
        <v/>
      </c>
      <c r="W140" s="18" t="n"/>
      <c r="X140" s="18" t="n"/>
      <c r="Y140" s="18" t="n"/>
      <c r="Z140" s="18">
        <f>IF(A140&lt;&gt;"", SUMIFS(Sales!$T:$T, Sales!$C:$C, A140) - (W140+X140+Y140) - U140, "")</f>
        <v/>
      </c>
      <c r="AA140" s="14" t="n"/>
      <c r="AB140" s="14" t="n"/>
      <c r="AC140" s="14" t="n"/>
      <c r="AD140" s="14" t="n"/>
    </row>
    <row r="141" ht="15.75" customHeight="1" s="35">
      <c r="A141" s="26" t="n"/>
      <c r="B141" s="26" t="n"/>
      <c r="C141" s="20" t="n"/>
      <c r="D141" s="20" t="n"/>
      <c r="E141" s="21">
        <f>IF(AND(C141&lt;&gt;"" , D141&lt;&gt;""), (D141-C141)*24, "")</f>
        <v/>
      </c>
      <c r="F141" s="26">
        <f>IF(B141&lt;&gt;"", TEXT(B141,"ddd"), "")</f>
        <v/>
      </c>
      <c r="G141" s="26" t="n"/>
      <c r="H141" s="26" t="n"/>
      <c r="I141" s="26" t="n"/>
      <c r="J141" s="26" t="n"/>
      <c r="K141" s="26" t="n"/>
      <c r="L141" s="26" t="n"/>
      <c r="M141" s="26" t="n"/>
      <c r="N141" s="26" t="n"/>
      <c r="O141" s="26" t="n"/>
      <c r="P141" s="26" t="n"/>
      <c r="Q141" s="22" t="n"/>
      <c r="R141" s="22">
        <f>IF(A141&lt;&gt;"", SUMIFS(Sales!$K:$K, Sales!$C:$C, A141), "")</f>
        <v/>
      </c>
      <c r="S141" s="22">
        <f>IF(A141&lt;&gt;"", COUNTIF(Sales!$C:$C, A141), "")</f>
        <v/>
      </c>
      <c r="T141" s="23">
        <f>IF(A141&lt;&gt;"", SUMIFS(Sales!$Q:$Q, Sales!$C:$C, A141), "")</f>
        <v/>
      </c>
      <c r="U141" s="23" t="n"/>
      <c r="V141" s="23">
        <f>IF(A141&lt;&gt;"", SUMIFS(Sales!$P:$P, Sales!$C:$C, A141), "")</f>
        <v/>
      </c>
      <c r="W141" s="23" t="n"/>
      <c r="X141" s="23" t="n"/>
      <c r="Y141" s="23" t="n"/>
      <c r="Z141" s="23">
        <f>IF(A141&lt;&gt;"", SUMIFS(Sales!$T:$T, Sales!$C:$C, A141) - (W141+X141+Y141) - U141, "")</f>
        <v/>
      </c>
      <c r="AA141" s="26" t="n"/>
      <c r="AB141" s="26" t="n"/>
      <c r="AC141" s="26" t="n"/>
      <c r="AD141" s="26" t="n"/>
    </row>
    <row r="142" ht="15.75" customHeight="1" s="35">
      <c r="A142" s="14" t="n"/>
      <c r="B142" s="14" t="n"/>
      <c r="C142" s="15" t="n"/>
      <c r="D142" s="15" t="n"/>
      <c r="E142" s="16">
        <f>IF(AND(C142&lt;&gt;"" , D142&lt;&gt;""), (D142-C142)*24, "")</f>
        <v/>
      </c>
      <c r="F142" s="14">
        <f>IF(B142&lt;&gt;"", TEXT(B142,"ddd"), "")</f>
        <v/>
      </c>
      <c r="G142" s="14" t="n"/>
      <c r="H142" s="14" t="n"/>
      <c r="I142" s="14" t="n"/>
      <c r="J142" s="14" t="n"/>
      <c r="K142" s="14" t="n"/>
      <c r="L142" s="14" t="n"/>
      <c r="M142" s="14" t="n"/>
      <c r="N142" s="14" t="n"/>
      <c r="O142" s="14" t="n"/>
      <c r="P142" s="14" t="n"/>
      <c r="Q142" s="17" t="n"/>
      <c r="R142" s="17">
        <f>IF(A142&lt;&gt;"", SUMIFS(Sales!$K:$K, Sales!$C:$C, A142), "")</f>
        <v/>
      </c>
      <c r="S142" s="17">
        <f>IF(A142&lt;&gt;"", COUNTIF(Sales!$C:$C, A142), "")</f>
        <v/>
      </c>
      <c r="T142" s="18">
        <f>IF(A142&lt;&gt;"", SUMIFS(Sales!$Q:$Q, Sales!$C:$C, A142), "")</f>
        <v/>
      </c>
      <c r="U142" s="18" t="n"/>
      <c r="V142" s="18">
        <f>IF(A142&lt;&gt;"", SUMIFS(Sales!$P:$P, Sales!$C:$C, A142), "")</f>
        <v/>
      </c>
      <c r="W142" s="18" t="n"/>
      <c r="X142" s="18" t="n"/>
      <c r="Y142" s="18" t="n"/>
      <c r="Z142" s="18">
        <f>IF(A142&lt;&gt;"", SUMIFS(Sales!$T:$T, Sales!$C:$C, A142) - (W142+X142+Y142) - U142, "")</f>
        <v/>
      </c>
      <c r="AA142" s="14" t="n"/>
      <c r="AB142" s="14" t="n"/>
      <c r="AC142" s="14" t="n"/>
      <c r="AD142" s="14" t="n"/>
    </row>
    <row r="143" ht="15.75" customHeight="1" s="35">
      <c r="A143" s="26" t="n"/>
      <c r="B143" s="26" t="n"/>
      <c r="C143" s="20" t="n"/>
      <c r="D143" s="20" t="n"/>
      <c r="E143" s="21">
        <f>IF(AND(C143&lt;&gt;"" , D143&lt;&gt;""), (D143-C143)*24, "")</f>
        <v/>
      </c>
      <c r="F143" s="26">
        <f>IF(B143&lt;&gt;"", TEXT(B143,"ddd"), "")</f>
        <v/>
      </c>
      <c r="G143" s="26" t="n"/>
      <c r="H143" s="26" t="n"/>
      <c r="I143" s="26" t="n"/>
      <c r="J143" s="26" t="n"/>
      <c r="K143" s="26" t="n"/>
      <c r="L143" s="26" t="n"/>
      <c r="M143" s="26" t="n"/>
      <c r="N143" s="26" t="n"/>
      <c r="O143" s="26" t="n"/>
      <c r="P143" s="26" t="n"/>
      <c r="Q143" s="22" t="n"/>
      <c r="R143" s="22">
        <f>IF(A143&lt;&gt;"", SUMIFS(Sales!$K:$K, Sales!$C:$C, A143), "")</f>
        <v/>
      </c>
      <c r="S143" s="22">
        <f>IF(A143&lt;&gt;"", COUNTIF(Sales!$C:$C, A143), "")</f>
        <v/>
      </c>
      <c r="T143" s="23">
        <f>IF(A143&lt;&gt;"", SUMIFS(Sales!$Q:$Q, Sales!$C:$C, A143), "")</f>
        <v/>
      </c>
      <c r="U143" s="23" t="n"/>
      <c r="V143" s="23">
        <f>IF(A143&lt;&gt;"", SUMIFS(Sales!$P:$P, Sales!$C:$C, A143), "")</f>
        <v/>
      </c>
      <c r="W143" s="23" t="n"/>
      <c r="X143" s="23" t="n"/>
      <c r="Y143" s="23" t="n"/>
      <c r="Z143" s="23">
        <f>IF(A143&lt;&gt;"", SUMIFS(Sales!$T:$T, Sales!$C:$C, A143) - (W143+X143+Y143) - U143, "")</f>
        <v/>
      </c>
      <c r="AA143" s="26" t="n"/>
      <c r="AB143" s="26" t="n"/>
      <c r="AC143" s="26" t="n"/>
      <c r="AD143" s="26" t="n"/>
    </row>
    <row r="144" ht="15.75" customHeight="1" s="35">
      <c r="A144" s="14" t="n"/>
      <c r="B144" s="14" t="n"/>
      <c r="C144" s="15" t="n"/>
      <c r="D144" s="15" t="n"/>
      <c r="E144" s="16">
        <f>IF(AND(C144&lt;&gt;"" , D144&lt;&gt;""), (D144-C144)*24, "")</f>
        <v/>
      </c>
      <c r="F144" s="14">
        <f>IF(B144&lt;&gt;"", TEXT(B144,"ddd"), "")</f>
        <v/>
      </c>
      <c r="G144" s="14" t="n"/>
      <c r="H144" s="14" t="n"/>
      <c r="I144" s="14" t="n"/>
      <c r="J144" s="14" t="n"/>
      <c r="K144" s="14" t="n"/>
      <c r="L144" s="14" t="n"/>
      <c r="M144" s="14" t="n"/>
      <c r="N144" s="14" t="n"/>
      <c r="O144" s="14" t="n"/>
      <c r="P144" s="14" t="n"/>
      <c r="Q144" s="17" t="n"/>
      <c r="R144" s="17">
        <f>IF(A144&lt;&gt;"", SUMIFS(Sales!$K:$K, Sales!$C:$C, A144), "")</f>
        <v/>
      </c>
      <c r="S144" s="17">
        <f>IF(A144&lt;&gt;"", COUNTIF(Sales!$C:$C, A144), "")</f>
        <v/>
      </c>
      <c r="T144" s="18">
        <f>IF(A144&lt;&gt;"", SUMIFS(Sales!$Q:$Q, Sales!$C:$C, A144), "")</f>
        <v/>
      </c>
      <c r="U144" s="18" t="n"/>
      <c r="V144" s="18">
        <f>IF(A144&lt;&gt;"", SUMIFS(Sales!$P:$P, Sales!$C:$C, A144), "")</f>
        <v/>
      </c>
      <c r="W144" s="18" t="n"/>
      <c r="X144" s="18" t="n"/>
      <c r="Y144" s="18" t="n"/>
      <c r="Z144" s="18">
        <f>IF(A144&lt;&gt;"", SUMIFS(Sales!$T:$T, Sales!$C:$C, A144) - (W144+X144+Y144) - U144, "")</f>
        <v/>
      </c>
      <c r="AA144" s="14" t="n"/>
      <c r="AB144" s="14" t="n"/>
      <c r="AC144" s="14" t="n"/>
      <c r="AD144" s="14" t="n"/>
    </row>
    <row r="145" ht="15.75" customHeight="1" s="35">
      <c r="A145" s="26" t="n"/>
      <c r="B145" s="26" t="n"/>
      <c r="C145" s="20" t="n"/>
      <c r="D145" s="20" t="n"/>
      <c r="E145" s="21">
        <f>IF(AND(C145&lt;&gt;"" , D145&lt;&gt;""), (D145-C145)*24, "")</f>
        <v/>
      </c>
      <c r="F145" s="26">
        <f>IF(B145&lt;&gt;"", TEXT(B145,"ddd"), "")</f>
        <v/>
      </c>
      <c r="G145" s="26" t="n"/>
      <c r="H145" s="26" t="n"/>
      <c r="I145" s="26" t="n"/>
      <c r="J145" s="26" t="n"/>
      <c r="K145" s="26" t="n"/>
      <c r="L145" s="26" t="n"/>
      <c r="M145" s="26" t="n"/>
      <c r="N145" s="26" t="n"/>
      <c r="O145" s="26" t="n"/>
      <c r="P145" s="26" t="n"/>
      <c r="Q145" s="22" t="n"/>
      <c r="R145" s="22">
        <f>IF(A145&lt;&gt;"", SUMIFS(Sales!$K:$K, Sales!$C:$C, A145), "")</f>
        <v/>
      </c>
      <c r="S145" s="22">
        <f>IF(A145&lt;&gt;"", COUNTIF(Sales!$C:$C, A145), "")</f>
        <v/>
      </c>
      <c r="T145" s="23">
        <f>IF(A145&lt;&gt;"", SUMIFS(Sales!$Q:$Q, Sales!$C:$C, A145), "")</f>
        <v/>
      </c>
      <c r="U145" s="23" t="n"/>
      <c r="V145" s="23">
        <f>IF(A145&lt;&gt;"", SUMIFS(Sales!$P:$P, Sales!$C:$C, A145), "")</f>
        <v/>
      </c>
      <c r="W145" s="23" t="n"/>
      <c r="X145" s="23" t="n"/>
      <c r="Y145" s="23" t="n"/>
      <c r="Z145" s="23">
        <f>IF(A145&lt;&gt;"", SUMIFS(Sales!$T:$T, Sales!$C:$C, A145) - (W145+X145+Y145) - U145, "")</f>
        <v/>
      </c>
      <c r="AA145" s="26" t="n"/>
      <c r="AB145" s="26" t="n"/>
      <c r="AC145" s="26" t="n"/>
      <c r="AD145" s="26" t="n"/>
    </row>
    <row r="146" ht="15.75" customHeight="1" s="35">
      <c r="A146" s="14" t="n"/>
      <c r="B146" s="14" t="n"/>
      <c r="C146" s="15" t="n"/>
      <c r="D146" s="15" t="n"/>
      <c r="E146" s="16">
        <f>IF(AND(C146&lt;&gt;"" , D146&lt;&gt;""), (D146-C146)*24, "")</f>
        <v/>
      </c>
      <c r="F146" s="14">
        <f>IF(B146&lt;&gt;"", TEXT(B146,"ddd"), "")</f>
        <v/>
      </c>
      <c r="G146" s="14" t="n"/>
      <c r="H146" s="14" t="n"/>
      <c r="I146" s="14" t="n"/>
      <c r="J146" s="14" t="n"/>
      <c r="K146" s="14" t="n"/>
      <c r="L146" s="14" t="n"/>
      <c r="M146" s="14" t="n"/>
      <c r="N146" s="14" t="n"/>
      <c r="O146" s="14" t="n"/>
      <c r="P146" s="14" t="n"/>
      <c r="Q146" s="17" t="n"/>
      <c r="R146" s="17">
        <f>IF(A146&lt;&gt;"", SUMIFS(Sales!$K:$K, Sales!$C:$C, A146), "")</f>
        <v/>
      </c>
      <c r="S146" s="17">
        <f>IF(A146&lt;&gt;"", COUNTIF(Sales!$C:$C, A146), "")</f>
        <v/>
      </c>
      <c r="T146" s="18">
        <f>IF(A146&lt;&gt;"", SUMIFS(Sales!$Q:$Q, Sales!$C:$C, A146), "")</f>
        <v/>
      </c>
      <c r="U146" s="18" t="n"/>
      <c r="V146" s="18">
        <f>IF(A146&lt;&gt;"", SUMIFS(Sales!$P:$P, Sales!$C:$C, A146), "")</f>
        <v/>
      </c>
      <c r="W146" s="18" t="n"/>
      <c r="X146" s="18" t="n"/>
      <c r="Y146" s="18" t="n"/>
      <c r="Z146" s="18">
        <f>IF(A146&lt;&gt;"", SUMIFS(Sales!$T:$T, Sales!$C:$C, A146) - (W146+X146+Y146) - U146, "")</f>
        <v/>
      </c>
      <c r="AA146" s="14" t="n"/>
      <c r="AB146" s="14" t="n"/>
      <c r="AC146" s="14" t="n"/>
      <c r="AD146" s="14" t="n"/>
    </row>
    <row r="147" ht="15.75" customHeight="1" s="35">
      <c r="A147" s="26" t="n"/>
      <c r="B147" s="26" t="n"/>
      <c r="C147" s="20" t="n"/>
      <c r="D147" s="20" t="n"/>
      <c r="E147" s="21">
        <f>IF(AND(C147&lt;&gt;"" , D147&lt;&gt;""), (D147-C147)*24, "")</f>
        <v/>
      </c>
      <c r="F147" s="26">
        <f>IF(B147&lt;&gt;"", TEXT(B147,"ddd"), "")</f>
        <v/>
      </c>
      <c r="G147" s="26" t="n"/>
      <c r="H147" s="26" t="n"/>
      <c r="I147" s="26" t="n"/>
      <c r="J147" s="26" t="n"/>
      <c r="K147" s="26" t="n"/>
      <c r="L147" s="26" t="n"/>
      <c r="M147" s="26" t="n"/>
      <c r="N147" s="26" t="n"/>
      <c r="O147" s="26" t="n"/>
      <c r="P147" s="26" t="n"/>
      <c r="Q147" s="22" t="n"/>
      <c r="R147" s="22">
        <f>IF(A147&lt;&gt;"", SUMIFS(Sales!$K:$K, Sales!$C:$C, A147), "")</f>
        <v/>
      </c>
      <c r="S147" s="22">
        <f>IF(A147&lt;&gt;"", COUNTIF(Sales!$C:$C, A147), "")</f>
        <v/>
      </c>
      <c r="T147" s="23">
        <f>IF(A147&lt;&gt;"", SUMIFS(Sales!$Q:$Q, Sales!$C:$C, A147), "")</f>
        <v/>
      </c>
      <c r="U147" s="23" t="n"/>
      <c r="V147" s="23">
        <f>IF(A147&lt;&gt;"", SUMIFS(Sales!$P:$P, Sales!$C:$C, A147), "")</f>
        <v/>
      </c>
      <c r="W147" s="23" t="n"/>
      <c r="X147" s="23" t="n"/>
      <c r="Y147" s="23" t="n"/>
      <c r="Z147" s="23">
        <f>IF(A147&lt;&gt;"", SUMIFS(Sales!$T:$T, Sales!$C:$C, A147) - (W147+X147+Y147) - U147, "")</f>
        <v/>
      </c>
      <c r="AA147" s="26" t="n"/>
      <c r="AB147" s="26" t="n"/>
      <c r="AC147" s="26" t="n"/>
      <c r="AD147" s="26" t="n"/>
    </row>
    <row r="148" ht="15.75" customHeight="1" s="35">
      <c r="A148" s="14" t="n"/>
      <c r="B148" s="14" t="n"/>
      <c r="C148" s="15" t="n"/>
      <c r="D148" s="15" t="n"/>
      <c r="E148" s="16">
        <f>IF(AND(C148&lt;&gt;"" , D148&lt;&gt;""), (D148-C148)*24, "")</f>
        <v/>
      </c>
      <c r="F148" s="14">
        <f>IF(B148&lt;&gt;"", TEXT(B148,"ddd"), "")</f>
        <v/>
      </c>
      <c r="G148" s="14" t="n"/>
      <c r="H148" s="14" t="n"/>
      <c r="I148" s="14" t="n"/>
      <c r="J148" s="14" t="n"/>
      <c r="K148" s="14" t="n"/>
      <c r="L148" s="14" t="n"/>
      <c r="M148" s="14" t="n"/>
      <c r="N148" s="14" t="n"/>
      <c r="O148" s="14" t="n"/>
      <c r="P148" s="14" t="n"/>
      <c r="Q148" s="17" t="n"/>
      <c r="R148" s="17">
        <f>IF(A148&lt;&gt;"", SUMIFS(Sales!$K:$K, Sales!$C:$C, A148), "")</f>
        <v/>
      </c>
      <c r="S148" s="17">
        <f>IF(A148&lt;&gt;"", COUNTIF(Sales!$C:$C, A148), "")</f>
        <v/>
      </c>
      <c r="T148" s="18">
        <f>IF(A148&lt;&gt;"", SUMIFS(Sales!$Q:$Q, Sales!$C:$C, A148), "")</f>
        <v/>
      </c>
      <c r="U148" s="18" t="n"/>
      <c r="V148" s="18">
        <f>IF(A148&lt;&gt;"", SUMIFS(Sales!$P:$P, Sales!$C:$C, A148), "")</f>
        <v/>
      </c>
      <c r="W148" s="18" t="n"/>
      <c r="X148" s="18" t="n"/>
      <c r="Y148" s="18" t="n"/>
      <c r="Z148" s="18">
        <f>IF(A148&lt;&gt;"", SUMIFS(Sales!$T:$T, Sales!$C:$C, A148) - (W148+X148+Y148) - U148, "")</f>
        <v/>
      </c>
      <c r="AA148" s="14" t="n"/>
      <c r="AB148" s="14" t="n"/>
      <c r="AC148" s="14" t="n"/>
      <c r="AD148" s="14" t="n"/>
    </row>
    <row r="149" ht="15.75" customHeight="1" s="35">
      <c r="A149" s="26" t="n"/>
      <c r="B149" s="26" t="n"/>
      <c r="C149" s="20" t="n"/>
      <c r="D149" s="20" t="n"/>
      <c r="E149" s="21">
        <f>IF(AND(C149&lt;&gt;"" , D149&lt;&gt;""), (D149-C149)*24, "")</f>
        <v/>
      </c>
      <c r="F149" s="26">
        <f>IF(B149&lt;&gt;"", TEXT(B149,"ddd"), "")</f>
        <v/>
      </c>
      <c r="G149" s="26" t="n"/>
      <c r="H149" s="26" t="n"/>
      <c r="I149" s="26" t="n"/>
      <c r="J149" s="26" t="n"/>
      <c r="K149" s="26" t="n"/>
      <c r="L149" s="26" t="n"/>
      <c r="M149" s="26" t="n"/>
      <c r="N149" s="26" t="n"/>
      <c r="O149" s="26" t="n"/>
      <c r="P149" s="26" t="n"/>
      <c r="Q149" s="22" t="n"/>
      <c r="R149" s="22">
        <f>IF(A149&lt;&gt;"", SUMIFS(Sales!$K:$K, Sales!$C:$C, A149), "")</f>
        <v/>
      </c>
      <c r="S149" s="22">
        <f>IF(A149&lt;&gt;"", COUNTIF(Sales!$C:$C, A149), "")</f>
        <v/>
      </c>
      <c r="T149" s="23">
        <f>IF(A149&lt;&gt;"", SUMIFS(Sales!$Q:$Q, Sales!$C:$C, A149), "")</f>
        <v/>
      </c>
      <c r="U149" s="23" t="n"/>
      <c r="V149" s="23">
        <f>IF(A149&lt;&gt;"", SUMIFS(Sales!$P:$P, Sales!$C:$C, A149), "")</f>
        <v/>
      </c>
      <c r="W149" s="23" t="n"/>
      <c r="X149" s="23" t="n"/>
      <c r="Y149" s="23" t="n"/>
      <c r="Z149" s="23">
        <f>IF(A149&lt;&gt;"", SUMIFS(Sales!$T:$T, Sales!$C:$C, A149) - (W149+X149+Y149) - U149, "")</f>
        <v/>
      </c>
      <c r="AA149" s="26" t="n"/>
      <c r="AB149" s="26" t="n"/>
      <c r="AC149" s="26" t="n"/>
      <c r="AD149" s="26" t="n"/>
    </row>
    <row r="150" ht="15.75" customHeight="1" s="35">
      <c r="A150" s="14" t="n"/>
      <c r="B150" s="14" t="n"/>
      <c r="C150" s="15" t="n"/>
      <c r="D150" s="15" t="n"/>
      <c r="E150" s="16">
        <f>IF(AND(C150&lt;&gt;"" , D150&lt;&gt;""), (D150-C150)*24, "")</f>
        <v/>
      </c>
      <c r="F150" s="14">
        <f>IF(B150&lt;&gt;"", TEXT(B150,"ddd"), "")</f>
        <v/>
      </c>
      <c r="G150" s="14" t="n"/>
      <c r="H150" s="14" t="n"/>
      <c r="I150" s="14" t="n"/>
      <c r="J150" s="14" t="n"/>
      <c r="K150" s="14" t="n"/>
      <c r="L150" s="14" t="n"/>
      <c r="M150" s="14" t="n"/>
      <c r="N150" s="14" t="n"/>
      <c r="O150" s="14" t="n"/>
      <c r="P150" s="14" t="n"/>
      <c r="Q150" s="17" t="n"/>
      <c r="R150" s="17">
        <f>IF(A150&lt;&gt;"", SUMIFS(Sales!$K:$K, Sales!$C:$C, A150), "")</f>
        <v/>
      </c>
      <c r="S150" s="17">
        <f>IF(A150&lt;&gt;"", COUNTIF(Sales!$C:$C, A150), "")</f>
        <v/>
      </c>
      <c r="T150" s="18">
        <f>IF(A150&lt;&gt;"", SUMIFS(Sales!$Q:$Q, Sales!$C:$C, A150), "")</f>
        <v/>
      </c>
      <c r="U150" s="18" t="n"/>
      <c r="V150" s="18">
        <f>IF(A150&lt;&gt;"", SUMIFS(Sales!$P:$P, Sales!$C:$C, A150), "")</f>
        <v/>
      </c>
      <c r="W150" s="18" t="n"/>
      <c r="X150" s="18" t="n"/>
      <c r="Y150" s="18" t="n"/>
      <c r="Z150" s="18">
        <f>IF(A150&lt;&gt;"", SUMIFS(Sales!$T:$T, Sales!$C:$C, A150) - (W150+X150+Y150) - U150, "")</f>
        <v/>
      </c>
      <c r="AA150" s="14" t="n"/>
      <c r="AB150" s="14" t="n"/>
      <c r="AC150" s="14" t="n"/>
      <c r="AD150" s="14" t="n"/>
    </row>
    <row r="151" ht="15.75" customHeight="1" s="35">
      <c r="A151" s="26" t="n"/>
      <c r="B151" s="26" t="n"/>
      <c r="C151" s="20" t="n"/>
      <c r="D151" s="20" t="n"/>
      <c r="E151" s="21">
        <f>IF(AND(C151&lt;&gt;"" , D151&lt;&gt;""), (D151-C151)*24, "")</f>
        <v/>
      </c>
      <c r="F151" s="26">
        <f>IF(B151&lt;&gt;"", TEXT(B151,"ddd"), "")</f>
        <v/>
      </c>
      <c r="G151" s="26" t="n"/>
      <c r="H151" s="26" t="n"/>
      <c r="I151" s="26" t="n"/>
      <c r="J151" s="26" t="n"/>
      <c r="K151" s="26" t="n"/>
      <c r="L151" s="26" t="n"/>
      <c r="M151" s="26" t="n"/>
      <c r="N151" s="26" t="n"/>
      <c r="O151" s="26" t="n"/>
      <c r="P151" s="26" t="n"/>
      <c r="Q151" s="22" t="n"/>
      <c r="R151" s="22">
        <f>IF(A151&lt;&gt;"", SUMIFS(Sales!$K:$K, Sales!$C:$C, A151), "")</f>
        <v/>
      </c>
      <c r="S151" s="22">
        <f>IF(A151&lt;&gt;"", COUNTIF(Sales!$C:$C, A151), "")</f>
        <v/>
      </c>
      <c r="T151" s="23">
        <f>IF(A151&lt;&gt;"", SUMIFS(Sales!$Q:$Q, Sales!$C:$C, A151), "")</f>
        <v/>
      </c>
      <c r="U151" s="23" t="n"/>
      <c r="V151" s="23">
        <f>IF(A151&lt;&gt;"", SUMIFS(Sales!$P:$P, Sales!$C:$C, A151), "")</f>
        <v/>
      </c>
      <c r="W151" s="23" t="n"/>
      <c r="X151" s="23" t="n"/>
      <c r="Y151" s="23" t="n"/>
      <c r="Z151" s="23">
        <f>IF(A151&lt;&gt;"", SUMIFS(Sales!$T:$T, Sales!$C:$C, A151) - (W151+X151+Y151) - U151, "")</f>
        <v/>
      </c>
      <c r="AA151" s="26" t="n"/>
      <c r="AB151" s="26" t="n"/>
      <c r="AC151" s="26" t="n"/>
      <c r="AD151" s="26" t="n"/>
    </row>
    <row r="152" ht="15.75" customHeight="1" s="35">
      <c r="A152" s="14" t="n"/>
      <c r="B152" s="14" t="n"/>
      <c r="C152" s="15" t="n"/>
      <c r="D152" s="15" t="n"/>
      <c r="E152" s="16">
        <f>IF(AND(C152&lt;&gt;"" , D152&lt;&gt;""), (D152-C152)*24, "")</f>
        <v/>
      </c>
      <c r="F152" s="14">
        <f>IF(B152&lt;&gt;"", TEXT(B152,"ddd"), "")</f>
        <v/>
      </c>
      <c r="G152" s="14" t="n"/>
      <c r="H152" s="14" t="n"/>
      <c r="I152" s="14" t="n"/>
      <c r="J152" s="14" t="n"/>
      <c r="K152" s="14" t="n"/>
      <c r="L152" s="14" t="n"/>
      <c r="M152" s="14" t="n"/>
      <c r="N152" s="14" t="n"/>
      <c r="O152" s="14" t="n"/>
      <c r="P152" s="14" t="n"/>
      <c r="Q152" s="17" t="n"/>
      <c r="R152" s="17">
        <f>IF(A152&lt;&gt;"", SUMIFS(Sales!$K:$K, Sales!$C:$C, A152), "")</f>
        <v/>
      </c>
      <c r="S152" s="17">
        <f>IF(A152&lt;&gt;"", COUNTIF(Sales!$C:$C, A152), "")</f>
        <v/>
      </c>
      <c r="T152" s="18">
        <f>IF(A152&lt;&gt;"", SUMIFS(Sales!$Q:$Q, Sales!$C:$C, A152), "")</f>
        <v/>
      </c>
      <c r="U152" s="18" t="n"/>
      <c r="V152" s="18">
        <f>IF(A152&lt;&gt;"", SUMIFS(Sales!$P:$P, Sales!$C:$C, A152), "")</f>
        <v/>
      </c>
      <c r="W152" s="18" t="n"/>
      <c r="X152" s="18" t="n"/>
      <c r="Y152" s="18" t="n"/>
      <c r="Z152" s="18">
        <f>IF(A152&lt;&gt;"", SUMIFS(Sales!$T:$T, Sales!$C:$C, A152) - (W152+X152+Y152) - U152, "")</f>
        <v/>
      </c>
      <c r="AA152" s="14" t="n"/>
      <c r="AB152" s="14" t="n"/>
      <c r="AC152" s="14" t="n"/>
      <c r="AD152" s="14" t="n"/>
    </row>
    <row r="153" ht="15.75" customHeight="1" s="35">
      <c r="A153" s="26" t="n"/>
      <c r="B153" s="26" t="n"/>
      <c r="C153" s="20" t="n"/>
      <c r="D153" s="20" t="n"/>
      <c r="E153" s="21">
        <f>IF(AND(C153&lt;&gt;"" , D153&lt;&gt;""), (D153-C153)*24, "")</f>
        <v/>
      </c>
      <c r="F153" s="26">
        <f>IF(B153&lt;&gt;"", TEXT(B153,"ddd"), "")</f>
        <v/>
      </c>
      <c r="G153" s="26" t="n"/>
      <c r="H153" s="26" t="n"/>
      <c r="I153" s="26" t="n"/>
      <c r="J153" s="26" t="n"/>
      <c r="K153" s="26" t="n"/>
      <c r="L153" s="26" t="n"/>
      <c r="M153" s="26" t="n"/>
      <c r="N153" s="26" t="n"/>
      <c r="O153" s="26" t="n"/>
      <c r="P153" s="26" t="n"/>
      <c r="Q153" s="22" t="n"/>
      <c r="R153" s="22">
        <f>IF(A153&lt;&gt;"", SUMIFS(Sales!$K:$K, Sales!$C:$C, A153), "")</f>
        <v/>
      </c>
      <c r="S153" s="22">
        <f>IF(A153&lt;&gt;"", COUNTIF(Sales!$C:$C, A153), "")</f>
        <v/>
      </c>
      <c r="T153" s="23">
        <f>IF(A153&lt;&gt;"", SUMIFS(Sales!$Q:$Q, Sales!$C:$C, A153), "")</f>
        <v/>
      </c>
      <c r="U153" s="23" t="n"/>
      <c r="V153" s="23">
        <f>IF(A153&lt;&gt;"", SUMIFS(Sales!$P:$P, Sales!$C:$C, A153), "")</f>
        <v/>
      </c>
      <c r="W153" s="23" t="n"/>
      <c r="X153" s="23" t="n"/>
      <c r="Y153" s="23" t="n"/>
      <c r="Z153" s="23">
        <f>IF(A153&lt;&gt;"", SUMIFS(Sales!$T:$T, Sales!$C:$C, A153) - (W153+X153+Y153) - U153, "")</f>
        <v/>
      </c>
      <c r="AA153" s="26" t="n"/>
      <c r="AB153" s="26" t="n"/>
      <c r="AC153" s="26" t="n"/>
      <c r="AD153" s="26" t="n"/>
    </row>
    <row r="154" ht="15.75" customHeight="1" s="35">
      <c r="A154" s="14" t="n"/>
      <c r="B154" s="14" t="n"/>
      <c r="C154" s="15" t="n"/>
      <c r="D154" s="15" t="n"/>
      <c r="E154" s="16">
        <f>IF(AND(C154&lt;&gt;"" , D154&lt;&gt;""), (D154-C154)*24, "")</f>
        <v/>
      </c>
      <c r="F154" s="14">
        <f>IF(B154&lt;&gt;"", TEXT(B154,"ddd"), "")</f>
        <v/>
      </c>
      <c r="G154" s="14" t="n"/>
      <c r="H154" s="14" t="n"/>
      <c r="I154" s="14" t="n"/>
      <c r="J154" s="14" t="n"/>
      <c r="K154" s="14" t="n"/>
      <c r="L154" s="14" t="n"/>
      <c r="M154" s="14" t="n"/>
      <c r="N154" s="14" t="n"/>
      <c r="O154" s="14" t="n"/>
      <c r="P154" s="14" t="n"/>
      <c r="Q154" s="17" t="n"/>
      <c r="R154" s="17">
        <f>IF(A154&lt;&gt;"", SUMIFS(Sales!$K:$K, Sales!$C:$C, A154), "")</f>
        <v/>
      </c>
      <c r="S154" s="17">
        <f>IF(A154&lt;&gt;"", COUNTIF(Sales!$C:$C, A154), "")</f>
        <v/>
      </c>
      <c r="T154" s="18">
        <f>IF(A154&lt;&gt;"", SUMIFS(Sales!$Q:$Q, Sales!$C:$C, A154), "")</f>
        <v/>
      </c>
      <c r="U154" s="18" t="n"/>
      <c r="V154" s="18">
        <f>IF(A154&lt;&gt;"", SUMIFS(Sales!$P:$P, Sales!$C:$C, A154), "")</f>
        <v/>
      </c>
      <c r="W154" s="18" t="n"/>
      <c r="X154" s="18" t="n"/>
      <c r="Y154" s="18" t="n"/>
      <c r="Z154" s="18">
        <f>IF(A154&lt;&gt;"", SUMIFS(Sales!$T:$T, Sales!$C:$C, A154) - (W154+X154+Y154) - U154, "")</f>
        <v/>
      </c>
      <c r="AA154" s="14" t="n"/>
      <c r="AB154" s="14" t="n"/>
      <c r="AC154" s="14" t="n"/>
      <c r="AD154" s="14" t="n"/>
    </row>
    <row r="155" ht="15.75" customHeight="1" s="35">
      <c r="A155" s="26" t="n"/>
      <c r="B155" s="26" t="n"/>
      <c r="C155" s="20" t="n"/>
      <c r="D155" s="20" t="n"/>
      <c r="E155" s="21">
        <f>IF(AND(C155&lt;&gt;"" , D155&lt;&gt;""), (D155-C155)*24, "")</f>
        <v/>
      </c>
      <c r="F155" s="26">
        <f>IF(B155&lt;&gt;"", TEXT(B155,"ddd"), "")</f>
        <v/>
      </c>
      <c r="G155" s="26" t="n"/>
      <c r="H155" s="26" t="n"/>
      <c r="I155" s="26" t="n"/>
      <c r="J155" s="26" t="n"/>
      <c r="K155" s="26" t="n"/>
      <c r="L155" s="26" t="n"/>
      <c r="M155" s="26" t="n"/>
      <c r="N155" s="26" t="n"/>
      <c r="O155" s="26" t="n"/>
      <c r="P155" s="26" t="n"/>
      <c r="Q155" s="22" t="n"/>
      <c r="R155" s="22">
        <f>IF(A155&lt;&gt;"", SUMIFS(Sales!$K:$K, Sales!$C:$C, A155), "")</f>
        <v/>
      </c>
      <c r="S155" s="22">
        <f>IF(A155&lt;&gt;"", COUNTIF(Sales!$C:$C, A155), "")</f>
        <v/>
      </c>
      <c r="T155" s="23">
        <f>IF(A155&lt;&gt;"", SUMIFS(Sales!$Q:$Q, Sales!$C:$C, A155), "")</f>
        <v/>
      </c>
      <c r="U155" s="23" t="n"/>
      <c r="V155" s="23">
        <f>IF(A155&lt;&gt;"", SUMIFS(Sales!$P:$P, Sales!$C:$C, A155), "")</f>
        <v/>
      </c>
      <c r="W155" s="23" t="n"/>
      <c r="X155" s="23" t="n"/>
      <c r="Y155" s="23" t="n"/>
      <c r="Z155" s="23">
        <f>IF(A155&lt;&gt;"", SUMIFS(Sales!$T:$T, Sales!$C:$C, A155) - (W155+X155+Y155) - U155, "")</f>
        <v/>
      </c>
      <c r="AA155" s="26" t="n"/>
      <c r="AB155" s="26" t="n"/>
      <c r="AC155" s="26" t="n"/>
      <c r="AD155" s="26" t="n"/>
    </row>
    <row r="156" ht="15.75" customHeight="1" s="35">
      <c r="A156" s="14" t="n"/>
      <c r="B156" s="14" t="n"/>
      <c r="C156" s="15" t="n"/>
      <c r="D156" s="15" t="n"/>
      <c r="E156" s="16">
        <f>IF(AND(C156&lt;&gt;"" , D156&lt;&gt;""), (D156-C156)*24, "")</f>
        <v/>
      </c>
      <c r="F156" s="14">
        <f>IF(B156&lt;&gt;"", TEXT(B156,"ddd"), "")</f>
        <v/>
      </c>
      <c r="G156" s="14" t="n"/>
      <c r="H156" s="14" t="n"/>
      <c r="I156" s="14" t="n"/>
      <c r="J156" s="14" t="n"/>
      <c r="K156" s="14" t="n"/>
      <c r="L156" s="14" t="n"/>
      <c r="M156" s="14" t="n"/>
      <c r="N156" s="14" t="n"/>
      <c r="O156" s="14" t="n"/>
      <c r="P156" s="14" t="n"/>
      <c r="Q156" s="17" t="n"/>
      <c r="R156" s="17">
        <f>IF(A156&lt;&gt;"", SUMIFS(Sales!$K:$K, Sales!$C:$C, A156), "")</f>
        <v/>
      </c>
      <c r="S156" s="17">
        <f>IF(A156&lt;&gt;"", COUNTIF(Sales!$C:$C, A156), "")</f>
        <v/>
      </c>
      <c r="T156" s="18">
        <f>IF(A156&lt;&gt;"", SUMIFS(Sales!$Q:$Q, Sales!$C:$C, A156), "")</f>
        <v/>
      </c>
      <c r="U156" s="18" t="n"/>
      <c r="V156" s="18">
        <f>IF(A156&lt;&gt;"", SUMIFS(Sales!$P:$P, Sales!$C:$C, A156), "")</f>
        <v/>
      </c>
      <c r="W156" s="18" t="n"/>
      <c r="X156" s="18" t="n"/>
      <c r="Y156" s="18" t="n"/>
      <c r="Z156" s="18">
        <f>IF(A156&lt;&gt;"", SUMIFS(Sales!$T:$T, Sales!$C:$C, A156) - (W156+X156+Y156) - U156, "")</f>
        <v/>
      </c>
      <c r="AA156" s="14" t="n"/>
      <c r="AB156" s="14" t="n"/>
      <c r="AC156" s="14" t="n"/>
      <c r="AD156" s="14" t="n"/>
    </row>
    <row r="157" ht="15.75" customHeight="1" s="35">
      <c r="A157" s="26" t="n"/>
      <c r="B157" s="26" t="n"/>
      <c r="C157" s="20" t="n"/>
      <c r="D157" s="20" t="n"/>
      <c r="E157" s="21">
        <f>IF(AND(C157&lt;&gt;"" , D157&lt;&gt;""), (D157-C157)*24, "")</f>
        <v/>
      </c>
      <c r="F157" s="26">
        <f>IF(B157&lt;&gt;"", TEXT(B157,"ddd"), "")</f>
        <v/>
      </c>
      <c r="G157" s="26" t="n"/>
      <c r="H157" s="26" t="n"/>
      <c r="I157" s="26" t="n"/>
      <c r="J157" s="26" t="n"/>
      <c r="K157" s="26" t="n"/>
      <c r="L157" s="26" t="n"/>
      <c r="M157" s="26" t="n"/>
      <c r="N157" s="26" t="n"/>
      <c r="O157" s="26" t="n"/>
      <c r="P157" s="26" t="n"/>
      <c r="Q157" s="22" t="n"/>
      <c r="R157" s="22">
        <f>IF(A157&lt;&gt;"", SUMIFS(Sales!$K:$K, Sales!$C:$C, A157), "")</f>
        <v/>
      </c>
      <c r="S157" s="22">
        <f>IF(A157&lt;&gt;"", COUNTIF(Sales!$C:$C, A157), "")</f>
        <v/>
      </c>
      <c r="T157" s="23">
        <f>IF(A157&lt;&gt;"", SUMIFS(Sales!$Q:$Q, Sales!$C:$C, A157), "")</f>
        <v/>
      </c>
      <c r="U157" s="23" t="n"/>
      <c r="V157" s="23">
        <f>IF(A157&lt;&gt;"", SUMIFS(Sales!$P:$P, Sales!$C:$C, A157), "")</f>
        <v/>
      </c>
      <c r="W157" s="23" t="n"/>
      <c r="X157" s="23" t="n"/>
      <c r="Y157" s="23" t="n"/>
      <c r="Z157" s="23">
        <f>IF(A157&lt;&gt;"", SUMIFS(Sales!$T:$T, Sales!$C:$C, A157) - (W157+X157+Y157) - U157, "")</f>
        <v/>
      </c>
      <c r="AA157" s="26" t="n"/>
      <c r="AB157" s="26" t="n"/>
      <c r="AC157" s="26" t="n"/>
      <c r="AD157" s="26" t="n"/>
    </row>
    <row r="158" ht="15.75" customHeight="1" s="35">
      <c r="A158" s="14" t="n"/>
      <c r="B158" s="14" t="n"/>
      <c r="C158" s="15" t="n"/>
      <c r="D158" s="15" t="n"/>
      <c r="E158" s="16">
        <f>IF(AND(C158&lt;&gt;"" , D158&lt;&gt;""), (D158-C158)*24, "")</f>
        <v/>
      </c>
      <c r="F158" s="14">
        <f>IF(B158&lt;&gt;"", TEXT(B158,"ddd"), "")</f>
        <v/>
      </c>
      <c r="G158" s="14" t="n"/>
      <c r="H158" s="14" t="n"/>
      <c r="I158" s="14" t="n"/>
      <c r="J158" s="14" t="n"/>
      <c r="K158" s="14" t="n"/>
      <c r="L158" s="14" t="n"/>
      <c r="M158" s="14" t="n"/>
      <c r="N158" s="14" t="n"/>
      <c r="O158" s="14" t="n"/>
      <c r="P158" s="14" t="n"/>
      <c r="Q158" s="17" t="n"/>
      <c r="R158" s="17">
        <f>IF(A158&lt;&gt;"", SUMIFS(Sales!$K:$K, Sales!$C:$C, A158), "")</f>
        <v/>
      </c>
      <c r="S158" s="17">
        <f>IF(A158&lt;&gt;"", COUNTIF(Sales!$C:$C, A158), "")</f>
        <v/>
      </c>
      <c r="T158" s="18">
        <f>IF(A158&lt;&gt;"", SUMIFS(Sales!$Q:$Q, Sales!$C:$C, A158), "")</f>
        <v/>
      </c>
      <c r="U158" s="18" t="n"/>
      <c r="V158" s="18">
        <f>IF(A158&lt;&gt;"", SUMIFS(Sales!$P:$P, Sales!$C:$C, A158), "")</f>
        <v/>
      </c>
      <c r="W158" s="18" t="n"/>
      <c r="X158" s="18" t="n"/>
      <c r="Y158" s="18" t="n"/>
      <c r="Z158" s="18">
        <f>IF(A158&lt;&gt;"", SUMIFS(Sales!$T:$T, Sales!$C:$C, A158) - (W158+X158+Y158) - U158, "")</f>
        <v/>
      </c>
      <c r="AA158" s="14" t="n"/>
      <c r="AB158" s="14" t="n"/>
      <c r="AC158" s="14" t="n"/>
      <c r="AD158" s="14" t="n"/>
    </row>
    <row r="159" ht="15.75" customHeight="1" s="35">
      <c r="A159" s="26" t="n"/>
      <c r="B159" s="26" t="n"/>
      <c r="C159" s="20" t="n"/>
      <c r="D159" s="20" t="n"/>
      <c r="E159" s="21">
        <f>IF(AND(C159&lt;&gt;"" , D159&lt;&gt;""), (D159-C159)*24, "")</f>
        <v/>
      </c>
      <c r="F159" s="26">
        <f>IF(B159&lt;&gt;"", TEXT(B159,"ddd"), "")</f>
        <v/>
      </c>
      <c r="G159" s="26" t="n"/>
      <c r="H159" s="26" t="n"/>
      <c r="I159" s="26" t="n"/>
      <c r="J159" s="26" t="n"/>
      <c r="K159" s="26" t="n"/>
      <c r="L159" s="26" t="n"/>
      <c r="M159" s="26" t="n"/>
      <c r="N159" s="26" t="n"/>
      <c r="O159" s="26" t="n"/>
      <c r="P159" s="26" t="n"/>
      <c r="Q159" s="22" t="n"/>
      <c r="R159" s="22">
        <f>IF(A159&lt;&gt;"", SUMIFS(Sales!$K:$K, Sales!$C:$C, A159), "")</f>
        <v/>
      </c>
      <c r="S159" s="22">
        <f>IF(A159&lt;&gt;"", COUNTIF(Sales!$C:$C, A159), "")</f>
        <v/>
      </c>
      <c r="T159" s="23">
        <f>IF(A159&lt;&gt;"", SUMIFS(Sales!$Q:$Q, Sales!$C:$C, A159), "")</f>
        <v/>
      </c>
      <c r="U159" s="23" t="n"/>
      <c r="V159" s="23">
        <f>IF(A159&lt;&gt;"", SUMIFS(Sales!$P:$P, Sales!$C:$C, A159), "")</f>
        <v/>
      </c>
      <c r="W159" s="23" t="n"/>
      <c r="X159" s="23" t="n"/>
      <c r="Y159" s="23" t="n"/>
      <c r="Z159" s="23">
        <f>IF(A159&lt;&gt;"", SUMIFS(Sales!$T:$T, Sales!$C:$C, A159) - (W159+X159+Y159) - U159, "")</f>
        <v/>
      </c>
      <c r="AA159" s="26" t="n"/>
      <c r="AB159" s="26" t="n"/>
      <c r="AC159" s="26" t="n"/>
      <c r="AD159" s="26" t="n"/>
    </row>
    <row r="160" ht="15.75" customHeight="1" s="35">
      <c r="A160" s="14" t="n"/>
      <c r="B160" s="14" t="n"/>
      <c r="C160" s="15" t="n"/>
      <c r="D160" s="15" t="n"/>
      <c r="E160" s="16">
        <f>IF(AND(C160&lt;&gt;"" , D160&lt;&gt;""), (D160-C160)*24, "")</f>
        <v/>
      </c>
      <c r="F160" s="14">
        <f>IF(B160&lt;&gt;"", TEXT(B160,"ddd"), "")</f>
        <v/>
      </c>
      <c r="G160" s="14" t="n"/>
      <c r="H160" s="14" t="n"/>
      <c r="I160" s="14" t="n"/>
      <c r="J160" s="14" t="n"/>
      <c r="K160" s="14" t="n"/>
      <c r="L160" s="14" t="n"/>
      <c r="M160" s="14" t="n"/>
      <c r="N160" s="14" t="n"/>
      <c r="O160" s="14" t="n"/>
      <c r="P160" s="14" t="n"/>
      <c r="Q160" s="17" t="n"/>
      <c r="R160" s="17">
        <f>IF(A160&lt;&gt;"", SUMIFS(Sales!$K:$K, Sales!$C:$C, A160), "")</f>
        <v/>
      </c>
      <c r="S160" s="17">
        <f>IF(A160&lt;&gt;"", COUNTIF(Sales!$C:$C, A160), "")</f>
        <v/>
      </c>
      <c r="T160" s="18">
        <f>IF(A160&lt;&gt;"", SUMIFS(Sales!$Q:$Q, Sales!$C:$C, A160), "")</f>
        <v/>
      </c>
      <c r="U160" s="18" t="n"/>
      <c r="V160" s="18">
        <f>IF(A160&lt;&gt;"", SUMIFS(Sales!$P:$P, Sales!$C:$C, A160), "")</f>
        <v/>
      </c>
      <c r="W160" s="18" t="n"/>
      <c r="X160" s="18" t="n"/>
      <c r="Y160" s="18" t="n"/>
      <c r="Z160" s="18">
        <f>IF(A160&lt;&gt;"", SUMIFS(Sales!$T:$T, Sales!$C:$C, A160) - (W160+X160+Y160) - U160, "")</f>
        <v/>
      </c>
      <c r="AA160" s="14" t="n"/>
      <c r="AB160" s="14" t="n"/>
      <c r="AC160" s="14" t="n"/>
      <c r="AD160" s="14" t="n"/>
    </row>
    <row r="161" ht="15.75" customHeight="1" s="35">
      <c r="A161" s="26" t="n"/>
      <c r="B161" s="26" t="n"/>
      <c r="C161" s="20" t="n"/>
      <c r="D161" s="20" t="n"/>
      <c r="E161" s="21">
        <f>IF(AND(C161&lt;&gt;"" , D161&lt;&gt;""), (D161-C161)*24, "")</f>
        <v/>
      </c>
      <c r="F161" s="26">
        <f>IF(B161&lt;&gt;"", TEXT(B161,"ddd"), "")</f>
        <v/>
      </c>
      <c r="G161" s="26" t="n"/>
      <c r="H161" s="26" t="n"/>
      <c r="I161" s="26" t="n"/>
      <c r="J161" s="26" t="n"/>
      <c r="K161" s="26" t="n"/>
      <c r="L161" s="26" t="n"/>
      <c r="M161" s="26" t="n"/>
      <c r="N161" s="26" t="n"/>
      <c r="O161" s="26" t="n"/>
      <c r="P161" s="26" t="n"/>
      <c r="Q161" s="22" t="n"/>
      <c r="R161" s="22">
        <f>IF(A161&lt;&gt;"", SUMIFS(Sales!$K:$K, Sales!$C:$C, A161), "")</f>
        <v/>
      </c>
      <c r="S161" s="22">
        <f>IF(A161&lt;&gt;"", COUNTIF(Sales!$C:$C, A161), "")</f>
        <v/>
      </c>
      <c r="T161" s="23">
        <f>IF(A161&lt;&gt;"", SUMIFS(Sales!$Q:$Q, Sales!$C:$C, A161), "")</f>
        <v/>
      </c>
      <c r="U161" s="23" t="n"/>
      <c r="V161" s="23">
        <f>IF(A161&lt;&gt;"", SUMIFS(Sales!$P:$P, Sales!$C:$C, A161), "")</f>
        <v/>
      </c>
      <c r="W161" s="23" t="n"/>
      <c r="X161" s="23" t="n"/>
      <c r="Y161" s="23" t="n"/>
      <c r="Z161" s="23">
        <f>IF(A161&lt;&gt;"", SUMIFS(Sales!$T:$T, Sales!$C:$C, A161) - (W161+X161+Y161) - U161, "")</f>
        <v/>
      </c>
      <c r="AA161" s="26" t="n"/>
      <c r="AB161" s="26" t="n"/>
      <c r="AC161" s="26" t="n"/>
      <c r="AD161" s="26" t="n"/>
    </row>
    <row r="162" ht="15.75" customHeight="1" s="35">
      <c r="A162" s="14" t="n"/>
      <c r="B162" s="14" t="n"/>
      <c r="C162" s="15" t="n"/>
      <c r="D162" s="15" t="n"/>
      <c r="E162" s="16">
        <f>IF(AND(C162&lt;&gt;"" , D162&lt;&gt;""), (D162-C162)*24, "")</f>
        <v/>
      </c>
      <c r="F162" s="14">
        <f>IF(B162&lt;&gt;"", TEXT(B162,"ddd"), "")</f>
        <v/>
      </c>
      <c r="G162" s="14" t="n"/>
      <c r="H162" s="14" t="n"/>
      <c r="I162" s="14" t="n"/>
      <c r="J162" s="14" t="n"/>
      <c r="K162" s="14" t="n"/>
      <c r="L162" s="14" t="n"/>
      <c r="M162" s="14" t="n"/>
      <c r="N162" s="14" t="n"/>
      <c r="O162" s="14" t="n"/>
      <c r="P162" s="14" t="n"/>
      <c r="Q162" s="17" t="n"/>
      <c r="R162" s="17">
        <f>IF(A162&lt;&gt;"", SUMIFS(Sales!$K:$K, Sales!$C:$C, A162), "")</f>
        <v/>
      </c>
      <c r="S162" s="17">
        <f>IF(A162&lt;&gt;"", COUNTIF(Sales!$C:$C, A162), "")</f>
        <v/>
      </c>
      <c r="T162" s="18">
        <f>IF(A162&lt;&gt;"", SUMIFS(Sales!$Q:$Q, Sales!$C:$C, A162), "")</f>
        <v/>
      </c>
      <c r="U162" s="18" t="n"/>
      <c r="V162" s="18">
        <f>IF(A162&lt;&gt;"", SUMIFS(Sales!$P:$P, Sales!$C:$C, A162), "")</f>
        <v/>
      </c>
      <c r="W162" s="18" t="n"/>
      <c r="X162" s="18" t="n"/>
      <c r="Y162" s="18" t="n"/>
      <c r="Z162" s="18">
        <f>IF(A162&lt;&gt;"", SUMIFS(Sales!$T:$T, Sales!$C:$C, A162) - (W162+X162+Y162) - U162, "")</f>
        <v/>
      </c>
      <c r="AA162" s="14" t="n"/>
      <c r="AB162" s="14" t="n"/>
      <c r="AC162" s="14" t="n"/>
      <c r="AD162" s="14" t="n"/>
    </row>
    <row r="163" ht="15.75" customHeight="1" s="35">
      <c r="A163" s="26" t="n"/>
      <c r="B163" s="26" t="n"/>
      <c r="C163" s="20" t="n"/>
      <c r="D163" s="20" t="n"/>
      <c r="E163" s="21">
        <f>IF(AND(C163&lt;&gt;"" , D163&lt;&gt;""), (D163-C163)*24, "")</f>
        <v/>
      </c>
      <c r="F163" s="26">
        <f>IF(B163&lt;&gt;"", TEXT(B163,"ddd"), "")</f>
        <v/>
      </c>
      <c r="G163" s="26" t="n"/>
      <c r="H163" s="26" t="n"/>
      <c r="I163" s="26" t="n"/>
      <c r="J163" s="26" t="n"/>
      <c r="K163" s="26" t="n"/>
      <c r="L163" s="26" t="n"/>
      <c r="M163" s="26" t="n"/>
      <c r="N163" s="26" t="n"/>
      <c r="O163" s="26" t="n"/>
      <c r="P163" s="26" t="n"/>
      <c r="Q163" s="22" t="n"/>
      <c r="R163" s="22">
        <f>IF(A163&lt;&gt;"", SUMIFS(Sales!$K:$K, Sales!$C:$C, A163), "")</f>
        <v/>
      </c>
      <c r="S163" s="22">
        <f>IF(A163&lt;&gt;"", COUNTIF(Sales!$C:$C, A163), "")</f>
        <v/>
      </c>
      <c r="T163" s="23">
        <f>IF(A163&lt;&gt;"", SUMIFS(Sales!$Q:$Q, Sales!$C:$C, A163), "")</f>
        <v/>
      </c>
      <c r="U163" s="23" t="n"/>
      <c r="V163" s="23">
        <f>IF(A163&lt;&gt;"", SUMIFS(Sales!$P:$P, Sales!$C:$C, A163), "")</f>
        <v/>
      </c>
      <c r="W163" s="23" t="n"/>
      <c r="X163" s="23" t="n"/>
      <c r="Y163" s="23" t="n"/>
      <c r="Z163" s="23">
        <f>IF(A163&lt;&gt;"", SUMIFS(Sales!$T:$T, Sales!$C:$C, A163) - (W163+X163+Y163) - U163, "")</f>
        <v/>
      </c>
      <c r="AA163" s="26" t="n"/>
      <c r="AB163" s="26" t="n"/>
      <c r="AC163" s="26" t="n"/>
      <c r="AD163" s="26" t="n"/>
    </row>
    <row r="164" ht="15.75" customHeight="1" s="35">
      <c r="A164" s="14" t="n"/>
      <c r="B164" s="14" t="n"/>
      <c r="C164" s="15" t="n"/>
      <c r="D164" s="15" t="n"/>
      <c r="E164" s="16">
        <f>IF(AND(C164&lt;&gt;"" , D164&lt;&gt;""), (D164-C164)*24, "")</f>
        <v/>
      </c>
      <c r="F164" s="14">
        <f>IF(B164&lt;&gt;"", TEXT(B164,"ddd"), "")</f>
        <v/>
      </c>
      <c r="G164" s="14" t="n"/>
      <c r="H164" s="14" t="n"/>
      <c r="I164" s="14" t="n"/>
      <c r="J164" s="14" t="n"/>
      <c r="K164" s="14" t="n"/>
      <c r="L164" s="14" t="n"/>
      <c r="M164" s="14" t="n"/>
      <c r="N164" s="14" t="n"/>
      <c r="O164" s="14" t="n"/>
      <c r="P164" s="14" t="n"/>
      <c r="Q164" s="17" t="n"/>
      <c r="R164" s="17">
        <f>IF(A164&lt;&gt;"", SUMIFS(Sales!$K:$K, Sales!$C:$C, A164), "")</f>
        <v/>
      </c>
      <c r="S164" s="17">
        <f>IF(A164&lt;&gt;"", COUNTIF(Sales!$C:$C, A164), "")</f>
        <v/>
      </c>
      <c r="T164" s="18">
        <f>IF(A164&lt;&gt;"", SUMIFS(Sales!$Q:$Q, Sales!$C:$C, A164), "")</f>
        <v/>
      </c>
      <c r="U164" s="18" t="n"/>
      <c r="V164" s="18">
        <f>IF(A164&lt;&gt;"", SUMIFS(Sales!$P:$P, Sales!$C:$C, A164), "")</f>
        <v/>
      </c>
      <c r="W164" s="18" t="n"/>
      <c r="X164" s="18" t="n"/>
      <c r="Y164" s="18" t="n"/>
      <c r="Z164" s="18">
        <f>IF(A164&lt;&gt;"", SUMIFS(Sales!$T:$T, Sales!$C:$C, A164) - (W164+X164+Y164) - U164, "")</f>
        <v/>
      </c>
      <c r="AA164" s="14" t="n"/>
      <c r="AB164" s="14" t="n"/>
      <c r="AC164" s="14" t="n"/>
      <c r="AD164" s="14" t="n"/>
    </row>
    <row r="165" ht="15.75" customHeight="1" s="35">
      <c r="A165" s="26" t="n"/>
      <c r="B165" s="26" t="n"/>
      <c r="C165" s="20" t="n"/>
      <c r="D165" s="20" t="n"/>
      <c r="E165" s="21">
        <f>IF(AND(C165&lt;&gt;"" , D165&lt;&gt;""), (D165-C165)*24, "")</f>
        <v/>
      </c>
      <c r="F165" s="26">
        <f>IF(B165&lt;&gt;"", TEXT(B165,"ddd"), "")</f>
        <v/>
      </c>
      <c r="G165" s="26" t="n"/>
      <c r="H165" s="26" t="n"/>
      <c r="I165" s="26" t="n"/>
      <c r="J165" s="26" t="n"/>
      <c r="K165" s="26" t="n"/>
      <c r="L165" s="26" t="n"/>
      <c r="M165" s="26" t="n"/>
      <c r="N165" s="26" t="n"/>
      <c r="O165" s="26" t="n"/>
      <c r="P165" s="26" t="n"/>
      <c r="Q165" s="22" t="n"/>
      <c r="R165" s="22">
        <f>IF(A165&lt;&gt;"", SUMIFS(Sales!$K:$K, Sales!$C:$C, A165), "")</f>
        <v/>
      </c>
      <c r="S165" s="22">
        <f>IF(A165&lt;&gt;"", COUNTIF(Sales!$C:$C, A165), "")</f>
        <v/>
      </c>
      <c r="T165" s="23">
        <f>IF(A165&lt;&gt;"", SUMIFS(Sales!$Q:$Q, Sales!$C:$C, A165), "")</f>
        <v/>
      </c>
      <c r="U165" s="23" t="n"/>
      <c r="V165" s="23">
        <f>IF(A165&lt;&gt;"", SUMIFS(Sales!$P:$P, Sales!$C:$C, A165), "")</f>
        <v/>
      </c>
      <c r="W165" s="23" t="n"/>
      <c r="X165" s="23" t="n"/>
      <c r="Y165" s="23" t="n"/>
      <c r="Z165" s="23">
        <f>IF(A165&lt;&gt;"", SUMIFS(Sales!$T:$T, Sales!$C:$C, A165) - (W165+X165+Y165) - U165, "")</f>
        <v/>
      </c>
      <c r="AA165" s="26" t="n"/>
      <c r="AB165" s="26" t="n"/>
      <c r="AC165" s="26" t="n"/>
      <c r="AD165" s="26" t="n"/>
    </row>
    <row r="166" ht="15.75" customHeight="1" s="35">
      <c r="A166" s="14" t="n"/>
      <c r="B166" s="14" t="n"/>
      <c r="C166" s="15" t="n"/>
      <c r="D166" s="15" t="n"/>
      <c r="E166" s="16">
        <f>IF(AND(C166&lt;&gt;"" , D166&lt;&gt;""), (D166-C166)*24, "")</f>
        <v/>
      </c>
      <c r="F166" s="14">
        <f>IF(B166&lt;&gt;"", TEXT(B166,"ddd"), "")</f>
        <v/>
      </c>
      <c r="G166" s="14" t="n"/>
      <c r="H166" s="14" t="n"/>
      <c r="I166" s="14" t="n"/>
      <c r="J166" s="14" t="n"/>
      <c r="K166" s="14" t="n"/>
      <c r="L166" s="14" t="n"/>
      <c r="M166" s="14" t="n"/>
      <c r="N166" s="14" t="n"/>
      <c r="O166" s="14" t="n"/>
      <c r="P166" s="14" t="n"/>
      <c r="Q166" s="17" t="n"/>
      <c r="R166" s="17">
        <f>IF(A166&lt;&gt;"", SUMIFS(Sales!$K:$K, Sales!$C:$C, A166), "")</f>
        <v/>
      </c>
      <c r="S166" s="17">
        <f>IF(A166&lt;&gt;"", COUNTIF(Sales!$C:$C, A166), "")</f>
        <v/>
      </c>
      <c r="T166" s="18">
        <f>IF(A166&lt;&gt;"", SUMIFS(Sales!$Q:$Q, Sales!$C:$C, A166), "")</f>
        <v/>
      </c>
      <c r="U166" s="18" t="n"/>
      <c r="V166" s="18">
        <f>IF(A166&lt;&gt;"", SUMIFS(Sales!$P:$P, Sales!$C:$C, A166), "")</f>
        <v/>
      </c>
      <c r="W166" s="18" t="n"/>
      <c r="X166" s="18" t="n"/>
      <c r="Y166" s="18" t="n"/>
      <c r="Z166" s="18">
        <f>IF(A166&lt;&gt;"", SUMIFS(Sales!$T:$T, Sales!$C:$C, A166) - (W166+X166+Y166) - U166, "")</f>
        <v/>
      </c>
      <c r="AA166" s="14" t="n"/>
      <c r="AB166" s="14" t="n"/>
      <c r="AC166" s="14" t="n"/>
      <c r="AD166" s="14" t="n"/>
    </row>
    <row r="167" ht="15.75" customHeight="1" s="35">
      <c r="A167" s="26" t="n"/>
      <c r="B167" s="26" t="n"/>
      <c r="C167" s="20" t="n"/>
      <c r="D167" s="20" t="n"/>
      <c r="E167" s="21">
        <f>IF(AND(C167&lt;&gt;"" , D167&lt;&gt;""), (D167-C167)*24, "")</f>
        <v/>
      </c>
      <c r="F167" s="26">
        <f>IF(B167&lt;&gt;"", TEXT(B167,"ddd"), "")</f>
        <v/>
      </c>
      <c r="G167" s="26" t="n"/>
      <c r="H167" s="26" t="n"/>
      <c r="I167" s="26" t="n"/>
      <c r="J167" s="26" t="n"/>
      <c r="K167" s="26" t="n"/>
      <c r="L167" s="26" t="n"/>
      <c r="M167" s="26" t="n"/>
      <c r="N167" s="26" t="n"/>
      <c r="O167" s="26" t="n"/>
      <c r="P167" s="26" t="n"/>
      <c r="Q167" s="22" t="n"/>
      <c r="R167" s="22">
        <f>IF(A167&lt;&gt;"", SUMIFS(Sales!$K:$K, Sales!$C:$C, A167), "")</f>
        <v/>
      </c>
      <c r="S167" s="22">
        <f>IF(A167&lt;&gt;"", COUNTIF(Sales!$C:$C, A167), "")</f>
        <v/>
      </c>
      <c r="T167" s="23">
        <f>IF(A167&lt;&gt;"", SUMIFS(Sales!$Q:$Q, Sales!$C:$C, A167), "")</f>
        <v/>
      </c>
      <c r="U167" s="23" t="n"/>
      <c r="V167" s="23">
        <f>IF(A167&lt;&gt;"", SUMIFS(Sales!$P:$P, Sales!$C:$C, A167), "")</f>
        <v/>
      </c>
      <c r="W167" s="23" t="n"/>
      <c r="X167" s="23" t="n"/>
      <c r="Y167" s="23" t="n"/>
      <c r="Z167" s="23">
        <f>IF(A167&lt;&gt;"", SUMIFS(Sales!$T:$T, Sales!$C:$C, A167) - (W167+X167+Y167) - U167, "")</f>
        <v/>
      </c>
      <c r="AA167" s="26" t="n"/>
      <c r="AB167" s="26" t="n"/>
      <c r="AC167" s="26" t="n"/>
      <c r="AD167" s="26" t="n"/>
    </row>
    <row r="168" ht="15.75" customHeight="1" s="35">
      <c r="A168" s="14" t="n"/>
      <c r="B168" s="14" t="n"/>
      <c r="C168" s="15" t="n"/>
      <c r="D168" s="15" t="n"/>
      <c r="E168" s="16">
        <f>IF(AND(C168&lt;&gt;"" , D168&lt;&gt;""), (D168-C168)*24, "")</f>
        <v/>
      </c>
      <c r="F168" s="14">
        <f>IF(B168&lt;&gt;"", TEXT(B168,"ddd"), "")</f>
        <v/>
      </c>
      <c r="G168" s="14" t="n"/>
      <c r="H168" s="14" t="n"/>
      <c r="I168" s="14" t="n"/>
      <c r="J168" s="14" t="n"/>
      <c r="K168" s="14" t="n"/>
      <c r="L168" s="14" t="n"/>
      <c r="M168" s="14" t="n"/>
      <c r="N168" s="14" t="n"/>
      <c r="O168" s="14" t="n"/>
      <c r="P168" s="14" t="n"/>
      <c r="Q168" s="17" t="n"/>
      <c r="R168" s="17">
        <f>IF(A168&lt;&gt;"", SUMIFS(Sales!$K:$K, Sales!$C:$C, A168), "")</f>
        <v/>
      </c>
      <c r="S168" s="17">
        <f>IF(A168&lt;&gt;"", COUNTIF(Sales!$C:$C, A168), "")</f>
        <v/>
      </c>
      <c r="T168" s="18">
        <f>IF(A168&lt;&gt;"", SUMIFS(Sales!$Q:$Q, Sales!$C:$C, A168), "")</f>
        <v/>
      </c>
      <c r="U168" s="18" t="n"/>
      <c r="V168" s="18">
        <f>IF(A168&lt;&gt;"", SUMIFS(Sales!$P:$P, Sales!$C:$C, A168), "")</f>
        <v/>
      </c>
      <c r="W168" s="18" t="n"/>
      <c r="X168" s="18" t="n"/>
      <c r="Y168" s="18" t="n"/>
      <c r="Z168" s="18">
        <f>IF(A168&lt;&gt;"", SUMIFS(Sales!$T:$T, Sales!$C:$C, A168) - (W168+X168+Y168) - U168, "")</f>
        <v/>
      </c>
      <c r="AA168" s="14" t="n"/>
      <c r="AB168" s="14" t="n"/>
      <c r="AC168" s="14" t="n"/>
      <c r="AD168" s="14" t="n"/>
    </row>
    <row r="169" ht="15.75" customHeight="1" s="35">
      <c r="A169" s="26" t="n"/>
      <c r="B169" s="26" t="n"/>
      <c r="C169" s="20" t="n"/>
      <c r="D169" s="20" t="n"/>
      <c r="E169" s="21">
        <f>IF(AND(C169&lt;&gt;"" , D169&lt;&gt;""), (D169-C169)*24, "")</f>
        <v/>
      </c>
      <c r="F169" s="26">
        <f>IF(B169&lt;&gt;"", TEXT(B169,"ddd"), "")</f>
        <v/>
      </c>
      <c r="G169" s="26" t="n"/>
      <c r="H169" s="26" t="n"/>
      <c r="I169" s="26" t="n"/>
      <c r="J169" s="26" t="n"/>
      <c r="K169" s="26" t="n"/>
      <c r="L169" s="26" t="n"/>
      <c r="M169" s="26" t="n"/>
      <c r="N169" s="26" t="n"/>
      <c r="O169" s="26" t="n"/>
      <c r="P169" s="26" t="n"/>
      <c r="Q169" s="22" t="n"/>
      <c r="R169" s="22">
        <f>IF(A169&lt;&gt;"", SUMIFS(Sales!$K:$K, Sales!$C:$C, A169), "")</f>
        <v/>
      </c>
      <c r="S169" s="22">
        <f>IF(A169&lt;&gt;"", COUNTIF(Sales!$C:$C, A169), "")</f>
        <v/>
      </c>
      <c r="T169" s="23">
        <f>IF(A169&lt;&gt;"", SUMIFS(Sales!$Q:$Q, Sales!$C:$C, A169), "")</f>
        <v/>
      </c>
      <c r="U169" s="23" t="n"/>
      <c r="V169" s="23">
        <f>IF(A169&lt;&gt;"", SUMIFS(Sales!$P:$P, Sales!$C:$C, A169), "")</f>
        <v/>
      </c>
      <c r="W169" s="23" t="n"/>
      <c r="X169" s="23" t="n"/>
      <c r="Y169" s="23" t="n"/>
      <c r="Z169" s="23">
        <f>IF(A169&lt;&gt;"", SUMIFS(Sales!$T:$T, Sales!$C:$C, A169) - (W169+X169+Y169) - U169, "")</f>
        <v/>
      </c>
      <c r="AA169" s="26" t="n"/>
      <c r="AB169" s="26" t="n"/>
      <c r="AC169" s="26" t="n"/>
      <c r="AD169" s="26" t="n"/>
    </row>
    <row r="170" ht="15.75" customHeight="1" s="35">
      <c r="A170" s="14" t="n"/>
      <c r="B170" s="14" t="n"/>
      <c r="C170" s="15" t="n"/>
      <c r="D170" s="15" t="n"/>
      <c r="E170" s="16">
        <f>IF(AND(C170&lt;&gt;"" , D170&lt;&gt;""), (D170-C170)*24, "")</f>
        <v/>
      </c>
      <c r="F170" s="14">
        <f>IF(B170&lt;&gt;"", TEXT(B170,"ddd"), "")</f>
        <v/>
      </c>
      <c r="G170" s="14" t="n"/>
      <c r="H170" s="14" t="n"/>
      <c r="I170" s="14" t="n"/>
      <c r="J170" s="14" t="n"/>
      <c r="K170" s="14" t="n"/>
      <c r="L170" s="14" t="n"/>
      <c r="M170" s="14" t="n"/>
      <c r="N170" s="14" t="n"/>
      <c r="O170" s="14" t="n"/>
      <c r="P170" s="14" t="n"/>
      <c r="Q170" s="17" t="n"/>
      <c r="R170" s="17">
        <f>IF(A170&lt;&gt;"", SUMIFS(Sales!$K:$K, Sales!$C:$C, A170), "")</f>
        <v/>
      </c>
      <c r="S170" s="17">
        <f>IF(A170&lt;&gt;"", COUNTIF(Sales!$C:$C, A170), "")</f>
        <v/>
      </c>
      <c r="T170" s="18">
        <f>IF(A170&lt;&gt;"", SUMIFS(Sales!$Q:$Q, Sales!$C:$C, A170), "")</f>
        <v/>
      </c>
      <c r="U170" s="18" t="n"/>
      <c r="V170" s="18">
        <f>IF(A170&lt;&gt;"", SUMIFS(Sales!$P:$P, Sales!$C:$C, A170), "")</f>
        <v/>
      </c>
      <c r="W170" s="18" t="n"/>
      <c r="X170" s="18" t="n"/>
      <c r="Y170" s="18" t="n"/>
      <c r="Z170" s="18">
        <f>IF(A170&lt;&gt;"", SUMIFS(Sales!$T:$T, Sales!$C:$C, A170) - (W170+X170+Y170) - U170, "")</f>
        <v/>
      </c>
      <c r="AA170" s="14" t="n"/>
      <c r="AB170" s="14" t="n"/>
      <c r="AC170" s="14" t="n"/>
      <c r="AD170" s="14" t="n"/>
    </row>
    <row r="171" ht="15.75" customHeight="1" s="35">
      <c r="A171" s="26" t="n"/>
      <c r="B171" s="26" t="n"/>
      <c r="C171" s="20" t="n"/>
      <c r="D171" s="20" t="n"/>
      <c r="E171" s="21">
        <f>IF(AND(C171&lt;&gt;"" , D171&lt;&gt;""), (D171-C171)*24, "")</f>
        <v/>
      </c>
      <c r="F171" s="26">
        <f>IF(B171&lt;&gt;"", TEXT(B171,"ddd"), "")</f>
        <v/>
      </c>
      <c r="G171" s="26" t="n"/>
      <c r="H171" s="26" t="n"/>
      <c r="I171" s="26" t="n"/>
      <c r="J171" s="26" t="n"/>
      <c r="K171" s="26" t="n"/>
      <c r="L171" s="26" t="n"/>
      <c r="M171" s="26" t="n"/>
      <c r="N171" s="26" t="n"/>
      <c r="O171" s="26" t="n"/>
      <c r="P171" s="26" t="n"/>
      <c r="Q171" s="22" t="n"/>
      <c r="R171" s="22">
        <f>IF(A171&lt;&gt;"", SUMIFS(Sales!$K:$K, Sales!$C:$C, A171), "")</f>
        <v/>
      </c>
      <c r="S171" s="22">
        <f>IF(A171&lt;&gt;"", COUNTIF(Sales!$C:$C, A171), "")</f>
        <v/>
      </c>
      <c r="T171" s="23">
        <f>IF(A171&lt;&gt;"", SUMIFS(Sales!$Q:$Q, Sales!$C:$C, A171), "")</f>
        <v/>
      </c>
      <c r="U171" s="23" t="n"/>
      <c r="V171" s="23">
        <f>IF(A171&lt;&gt;"", SUMIFS(Sales!$P:$P, Sales!$C:$C, A171), "")</f>
        <v/>
      </c>
      <c r="W171" s="23" t="n"/>
      <c r="X171" s="23" t="n"/>
      <c r="Y171" s="23" t="n"/>
      <c r="Z171" s="23">
        <f>IF(A171&lt;&gt;"", SUMIFS(Sales!$T:$T, Sales!$C:$C, A171) - (W171+X171+Y171) - U171, "")</f>
        <v/>
      </c>
      <c r="AA171" s="26" t="n"/>
      <c r="AB171" s="26" t="n"/>
      <c r="AC171" s="26" t="n"/>
      <c r="AD171" s="26" t="n"/>
    </row>
    <row r="172" ht="15.75" customHeight="1" s="35">
      <c r="A172" s="14" t="n"/>
      <c r="B172" s="14" t="n"/>
      <c r="C172" s="15" t="n"/>
      <c r="D172" s="15" t="n"/>
      <c r="E172" s="16">
        <f>IF(AND(C172&lt;&gt;"" , D172&lt;&gt;""), (D172-C172)*24, "")</f>
        <v/>
      </c>
      <c r="F172" s="14">
        <f>IF(B172&lt;&gt;"", TEXT(B172,"ddd"), "")</f>
        <v/>
      </c>
      <c r="G172" s="14" t="n"/>
      <c r="H172" s="14" t="n"/>
      <c r="I172" s="14" t="n"/>
      <c r="J172" s="14" t="n"/>
      <c r="K172" s="14" t="n"/>
      <c r="L172" s="14" t="n"/>
      <c r="M172" s="14" t="n"/>
      <c r="N172" s="14" t="n"/>
      <c r="O172" s="14" t="n"/>
      <c r="P172" s="14" t="n"/>
      <c r="Q172" s="17" t="n"/>
      <c r="R172" s="17">
        <f>IF(A172&lt;&gt;"", SUMIFS(Sales!$K:$K, Sales!$C:$C, A172), "")</f>
        <v/>
      </c>
      <c r="S172" s="17">
        <f>IF(A172&lt;&gt;"", COUNTIF(Sales!$C:$C, A172), "")</f>
        <v/>
      </c>
      <c r="T172" s="18">
        <f>IF(A172&lt;&gt;"", SUMIFS(Sales!$Q:$Q, Sales!$C:$C, A172), "")</f>
        <v/>
      </c>
      <c r="U172" s="18" t="n"/>
      <c r="V172" s="18">
        <f>IF(A172&lt;&gt;"", SUMIFS(Sales!$P:$P, Sales!$C:$C, A172), "")</f>
        <v/>
      </c>
      <c r="W172" s="18" t="n"/>
      <c r="X172" s="18" t="n"/>
      <c r="Y172" s="18" t="n"/>
      <c r="Z172" s="18">
        <f>IF(A172&lt;&gt;"", SUMIFS(Sales!$T:$T, Sales!$C:$C, A172) - (W172+X172+Y172) - U172, "")</f>
        <v/>
      </c>
      <c r="AA172" s="14" t="n"/>
      <c r="AB172" s="14" t="n"/>
      <c r="AC172" s="14" t="n"/>
      <c r="AD172" s="14" t="n"/>
    </row>
    <row r="173" ht="15.75" customHeight="1" s="35">
      <c r="A173" s="26" t="n"/>
      <c r="B173" s="26" t="n"/>
      <c r="C173" s="20" t="n"/>
      <c r="D173" s="20" t="n"/>
      <c r="E173" s="21">
        <f>IF(AND(C173&lt;&gt;"" , D173&lt;&gt;""), (D173-C173)*24, "")</f>
        <v/>
      </c>
      <c r="F173" s="26">
        <f>IF(B173&lt;&gt;"", TEXT(B173,"ddd"), "")</f>
        <v/>
      </c>
      <c r="G173" s="26" t="n"/>
      <c r="H173" s="26" t="n"/>
      <c r="I173" s="26" t="n"/>
      <c r="J173" s="26" t="n"/>
      <c r="K173" s="26" t="n"/>
      <c r="L173" s="26" t="n"/>
      <c r="M173" s="26" t="n"/>
      <c r="N173" s="26" t="n"/>
      <c r="O173" s="26" t="n"/>
      <c r="P173" s="26" t="n"/>
      <c r="Q173" s="22" t="n"/>
      <c r="R173" s="22">
        <f>IF(A173&lt;&gt;"", SUMIFS(Sales!$K:$K, Sales!$C:$C, A173), "")</f>
        <v/>
      </c>
      <c r="S173" s="22">
        <f>IF(A173&lt;&gt;"", COUNTIF(Sales!$C:$C, A173), "")</f>
        <v/>
      </c>
      <c r="T173" s="23">
        <f>IF(A173&lt;&gt;"", SUMIFS(Sales!$Q:$Q, Sales!$C:$C, A173), "")</f>
        <v/>
      </c>
      <c r="U173" s="23" t="n"/>
      <c r="V173" s="23">
        <f>IF(A173&lt;&gt;"", SUMIFS(Sales!$P:$P, Sales!$C:$C, A173), "")</f>
        <v/>
      </c>
      <c r="W173" s="23" t="n"/>
      <c r="X173" s="23" t="n"/>
      <c r="Y173" s="23" t="n"/>
      <c r="Z173" s="23">
        <f>IF(A173&lt;&gt;"", SUMIFS(Sales!$T:$T, Sales!$C:$C, A173) - (W173+X173+Y173) - U173, "")</f>
        <v/>
      </c>
      <c r="AA173" s="26" t="n"/>
      <c r="AB173" s="26" t="n"/>
      <c r="AC173" s="26" t="n"/>
      <c r="AD173" s="26" t="n"/>
    </row>
    <row r="174" ht="15.75" customHeight="1" s="35">
      <c r="A174" s="14" t="n"/>
      <c r="B174" s="14" t="n"/>
      <c r="C174" s="15" t="n"/>
      <c r="D174" s="15" t="n"/>
      <c r="E174" s="16">
        <f>IF(AND(C174&lt;&gt;"" , D174&lt;&gt;""), (D174-C174)*24, "")</f>
        <v/>
      </c>
      <c r="F174" s="14">
        <f>IF(B174&lt;&gt;"", TEXT(B174,"ddd"), "")</f>
        <v/>
      </c>
      <c r="G174" s="14" t="n"/>
      <c r="H174" s="14" t="n"/>
      <c r="I174" s="14" t="n"/>
      <c r="J174" s="14" t="n"/>
      <c r="K174" s="14" t="n"/>
      <c r="L174" s="14" t="n"/>
      <c r="M174" s="14" t="n"/>
      <c r="N174" s="14" t="n"/>
      <c r="O174" s="14" t="n"/>
      <c r="P174" s="14" t="n"/>
      <c r="Q174" s="17" t="n"/>
      <c r="R174" s="17">
        <f>IF(A174&lt;&gt;"", SUMIFS(Sales!$K:$K, Sales!$C:$C, A174), "")</f>
        <v/>
      </c>
      <c r="S174" s="17">
        <f>IF(A174&lt;&gt;"", COUNTIF(Sales!$C:$C, A174), "")</f>
        <v/>
      </c>
      <c r="T174" s="18">
        <f>IF(A174&lt;&gt;"", SUMIFS(Sales!$Q:$Q, Sales!$C:$C, A174), "")</f>
        <v/>
      </c>
      <c r="U174" s="18" t="n"/>
      <c r="V174" s="18">
        <f>IF(A174&lt;&gt;"", SUMIFS(Sales!$P:$P, Sales!$C:$C, A174), "")</f>
        <v/>
      </c>
      <c r="W174" s="18" t="n"/>
      <c r="X174" s="18" t="n"/>
      <c r="Y174" s="18" t="n"/>
      <c r="Z174" s="18">
        <f>IF(A174&lt;&gt;"", SUMIFS(Sales!$T:$T, Sales!$C:$C, A174) - (W174+X174+Y174) - U174, "")</f>
        <v/>
      </c>
      <c r="AA174" s="14" t="n"/>
      <c r="AB174" s="14" t="n"/>
      <c r="AC174" s="14" t="n"/>
      <c r="AD174" s="14" t="n"/>
    </row>
    <row r="175" ht="15.75" customHeight="1" s="35">
      <c r="A175" s="26" t="n"/>
      <c r="B175" s="26" t="n"/>
      <c r="C175" s="20" t="n"/>
      <c r="D175" s="20" t="n"/>
      <c r="E175" s="21">
        <f>IF(AND(C175&lt;&gt;"" , D175&lt;&gt;""), (D175-C175)*24, "")</f>
        <v/>
      </c>
      <c r="F175" s="26">
        <f>IF(B175&lt;&gt;"", TEXT(B175,"ddd"), "")</f>
        <v/>
      </c>
      <c r="G175" s="26" t="n"/>
      <c r="H175" s="26" t="n"/>
      <c r="I175" s="26" t="n"/>
      <c r="J175" s="26" t="n"/>
      <c r="K175" s="26" t="n"/>
      <c r="L175" s="26" t="n"/>
      <c r="M175" s="26" t="n"/>
      <c r="N175" s="26" t="n"/>
      <c r="O175" s="26" t="n"/>
      <c r="P175" s="26" t="n"/>
      <c r="Q175" s="22" t="n"/>
      <c r="R175" s="22">
        <f>IF(A175&lt;&gt;"", SUMIFS(Sales!$K:$K, Sales!$C:$C, A175), "")</f>
        <v/>
      </c>
      <c r="S175" s="22">
        <f>IF(A175&lt;&gt;"", COUNTIF(Sales!$C:$C, A175), "")</f>
        <v/>
      </c>
      <c r="T175" s="23">
        <f>IF(A175&lt;&gt;"", SUMIFS(Sales!$Q:$Q, Sales!$C:$C, A175), "")</f>
        <v/>
      </c>
      <c r="U175" s="23" t="n"/>
      <c r="V175" s="23">
        <f>IF(A175&lt;&gt;"", SUMIFS(Sales!$P:$P, Sales!$C:$C, A175), "")</f>
        <v/>
      </c>
      <c r="W175" s="23" t="n"/>
      <c r="X175" s="23" t="n"/>
      <c r="Y175" s="23" t="n"/>
      <c r="Z175" s="23">
        <f>IF(A175&lt;&gt;"", SUMIFS(Sales!$T:$T, Sales!$C:$C, A175) - (W175+X175+Y175) - U175, "")</f>
        <v/>
      </c>
      <c r="AA175" s="26" t="n"/>
      <c r="AB175" s="26" t="n"/>
      <c r="AC175" s="26" t="n"/>
      <c r="AD175" s="26" t="n"/>
    </row>
    <row r="176" ht="15.75" customHeight="1" s="35">
      <c r="A176" s="14" t="n"/>
      <c r="B176" s="14" t="n"/>
      <c r="C176" s="15" t="n"/>
      <c r="D176" s="15" t="n"/>
      <c r="E176" s="16">
        <f>IF(AND(C176&lt;&gt;"" , D176&lt;&gt;""), (D176-C176)*24, "")</f>
        <v/>
      </c>
      <c r="F176" s="14">
        <f>IF(B176&lt;&gt;"", TEXT(B176,"ddd"), "")</f>
        <v/>
      </c>
      <c r="G176" s="14" t="n"/>
      <c r="H176" s="14" t="n"/>
      <c r="I176" s="14" t="n"/>
      <c r="J176" s="14" t="n"/>
      <c r="K176" s="14" t="n"/>
      <c r="L176" s="14" t="n"/>
      <c r="M176" s="14" t="n"/>
      <c r="N176" s="14" t="n"/>
      <c r="O176" s="14" t="n"/>
      <c r="P176" s="14" t="n"/>
      <c r="Q176" s="17" t="n"/>
      <c r="R176" s="17">
        <f>IF(A176&lt;&gt;"", SUMIFS(Sales!$K:$K, Sales!$C:$C, A176), "")</f>
        <v/>
      </c>
      <c r="S176" s="17">
        <f>IF(A176&lt;&gt;"", COUNTIF(Sales!$C:$C, A176), "")</f>
        <v/>
      </c>
      <c r="T176" s="18">
        <f>IF(A176&lt;&gt;"", SUMIFS(Sales!$Q:$Q, Sales!$C:$C, A176), "")</f>
        <v/>
      </c>
      <c r="U176" s="18" t="n"/>
      <c r="V176" s="18">
        <f>IF(A176&lt;&gt;"", SUMIFS(Sales!$P:$P, Sales!$C:$C, A176), "")</f>
        <v/>
      </c>
      <c r="W176" s="18" t="n"/>
      <c r="X176" s="18" t="n"/>
      <c r="Y176" s="18" t="n"/>
      <c r="Z176" s="18">
        <f>IF(A176&lt;&gt;"", SUMIFS(Sales!$T:$T, Sales!$C:$C, A176) - (W176+X176+Y176) - U176, "")</f>
        <v/>
      </c>
      <c r="AA176" s="14" t="n"/>
      <c r="AB176" s="14" t="n"/>
      <c r="AC176" s="14" t="n"/>
      <c r="AD176" s="14" t="n"/>
    </row>
    <row r="177" ht="15.75" customHeight="1" s="35">
      <c r="A177" s="26" t="n"/>
      <c r="B177" s="26" t="n"/>
      <c r="C177" s="20" t="n"/>
      <c r="D177" s="20" t="n"/>
      <c r="E177" s="21">
        <f>IF(AND(C177&lt;&gt;"" , D177&lt;&gt;""), (D177-C177)*24, "")</f>
        <v/>
      </c>
      <c r="F177" s="26">
        <f>IF(B177&lt;&gt;"", TEXT(B177,"ddd"), "")</f>
        <v/>
      </c>
      <c r="G177" s="26" t="n"/>
      <c r="H177" s="26" t="n"/>
      <c r="I177" s="26" t="n"/>
      <c r="J177" s="26" t="n"/>
      <c r="K177" s="26" t="n"/>
      <c r="L177" s="26" t="n"/>
      <c r="M177" s="26" t="n"/>
      <c r="N177" s="26" t="n"/>
      <c r="O177" s="26" t="n"/>
      <c r="P177" s="26" t="n"/>
      <c r="Q177" s="22" t="n"/>
      <c r="R177" s="22">
        <f>IF(A177&lt;&gt;"", SUMIFS(Sales!$K:$K, Sales!$C:$C, A177), "")</f>
        <v/>
      </c>
      <c r="S177" s="22">
        <f>IF(A177&lt;&gt;"", COUNTIF(Sales!$C:$C, A177), "")</f>
        <v/>
      </c>
      <c r="T177" s="23">
        <f>IF(A177&lt;&gt;"", SUMIFS(Sales!$Q:$Q, Sales!$C:$C, A177), "")</f>
        <v/>
      </c>
      <c r="U177" s="23" t="n"/>
      <c r="V177" s="23">
        <f>IF(A177&lt;&gt;"", SUMIFS(Sales!$P:$P, Sales!$C:$C, A177), "")</f>
        <v/>
      </c>
      <c r="W177" s="23" t="n"/>
      <c r="X177" s="23" t="n"/>
      <c r="Y177" s="23" t="n"/>
      <c r="Z177" s="23">
        <f>IF(A177&lt;&gt;"", SUMIFS(Sales!$T:$T, Sales!$C:$C, A177) - (W177+X177+Y177) - U177, "")</f>
        <v/>
      </c>
      <c r="AA177" s="26" t="n"/>
      <c r="AB177" s="26" t="n"/>
      <c r="AC177" s="26" t="n"/>
      <c r="AD177" s="26" t="n"/>
    </row>
    <row r="178" ht="15.75" customHeight="1" s="35">
      <c r="A178" s="14" t="n"/>
      <c r="B178" s="14" t="n"/>
      <c r="C178" s="15" t="n"/>
      <c r="D178" s="15" t="n"/>
      <c r="E178" s="16">
        <f>IF(AND(C178&lt;&gt;"" , D178&lt;&gt;""), (D178-C178)*24, "")</f>
        <v/>
      </c>
      <c r="F178" s="14">
        <f>IF(B178&lt;&gt;"", TEXT(B178,"ddd"), "")</f>
        <v/>
      </c>
      <c r="G178" s="14" t="n"/>
      <c r="H178" s="14" t="n"/>
      <c r="I178" s="14" t="n"/>
      <c r="J178" s="14" t="n"/>
      <c r="K178" s="14" t="n"/>
      <c r="L178" s="14" t="n"/>
      <c r="M178" s="14" t="n"/>
      <c r="N178" s="14" t="n"/>
      <c r="O178" s="14" t="n"/>
      <c r="P178" s="14" t="n"/>
      <c r="Q178" s="17" t="n"/>
      <c r="R178" s="17">
        <f>IF(A178&lt;&gt;"", SUMIFS(Sales!$K:$K, Sales!$C:$C, A178), "")</f>
        <v/>
      </c>
      <c r="S178" s="17">
        <f>IF(A178&lt;&gt;"", COUNTIF(Sales!$C:$C, A178), "")</f>
        <v/>
      </c>
      <c r="T178" s="18">
        <f>IF(A178&lt;&gt;"", SUMIFS(Sales!$Q:$Q, Sales!$C:$C, A178), "")</f>
        <v/>
      </c>
      <c r="U178" s="18" t="n"/>
      <c r="V178" s="18">
        <f>IF(A178&lt;&gt;"", SUMIFS(Sales!$P:$P, Sales!$C:$C, A178), "")</f>
        <v/>
      </c>
      <c r="W178" s="18" t="n"/>
      <c r="X178" s="18" t="n"/>
      <c r="Y178" s="18" t="n"/>
      <c r="Z178" s="18">
        <f>IF(A178&lt;&gt;"", SUMIFS(Sales!$T:$T, Sales!$C:$C, A178) - (W178+X178+Y178) - U178, "")</f>
        <v/>
      </c>
      <c r="AA178" s="14" t="n"/>
      <c r="AB178" s="14" t="n"/>
      <c r="AC178" s="14" t="n"/>
      <c r="AD178" s="14" t="n"/>
    </row>
    <row r="179" ht="15.75" customHeight="1" s="35">
      <c r="A179" s="26" t="n"/>
      <c r="B179" s="26" t="n"/>
      <c r="C179" s="20" t="n"/>
      <c r="D179" s="20" t="n"/>
      <c r="E179" s="21">
        <f>IF(AND(C179&lt;&gt;"" , D179&lt;&gt;""), (D179-C179)*24, "")</f>
        <v/>
      </c>
      <c r="F179" s="26">
        <f>IF(B179&lt;&gt;"", TEXT(B179,"ddd"), "")</f>
        <v/>
      </c>
      <c r="G179" s="26" t="n"/>
      <c r="H179" s="26" t="n"/>
      <c r="I179" s="26" t="n"/>
      <c r="J179" s="26" t="n"/>
      <c r="K179" s="26" t="n"/>
      <c r="L179" s="26" t="n"/>
      <c r="M179" s="26" t="n"/>
      <c r="N179" s="26" t="n"/>
      <c r="O179" s="26" t="n"/>
      <c r="P179" s="26" t="n"/>
      <c r="Q179" s="22" t="n"/>
      <c r="R179" s="22">
        <f>IF(A179&lt;&gt;"", SUMIFS(Sales!$K:$K, Sales!$C:$C, A179), "")</f>
        <v/>
      </c>
      <c r="S179" s="22">
        <f>IF(A179&lt;&gt;"", COUNTIF(Sales!$C:$C, A179), "")</f>
        <v/>
      </c>
      <c r="T179" s="23">
        <f>IF(A179&lt;&gt;"", SUMIFS(Sales!$Q:$Q, Sales!$C:$C, A179), "")</f>
        <v/>
      </c>
      <c r="U179" s="23" t="n"/>
      <c r="V179" s="23">
        <f>IF(A179&lt;&gt;"", SUMIFS(Sales!$P:$P, Sales!$C:$C, A179), "")</f>
        <v/>
      </c>
      <c r="W179" s="23" t="n"/>
      <c r="X179" s="23" t="n"/>
      <c r="Y179" s="23" t="n"/>
      <c r="Z179" s="23">
        <f>IF(A179&lt;&gt;"", SUMIFS(Sales!$T:$T, Sales!$C:$C, A179) - (W179+X179+Y179) - U179, "")</f>
        <v/>
      </c>
      <c r="AA179" s="26" t="n"/>
      <c r="AB179" s="26" t="n"/>
      <c r="AC179" s="26" t="n"/>
      <c r="AD179" s="26" t="n"/>
    </row>
    <row r="180" ht="15.75" customHeight="1" s="35">
      <c r="A180" s="14" t="n"/>
      <c r="B180" s="14" t="n"/>
      <c r="C180" s="15" t="n"/>
      <c r="D180" s="15" t="n"/>
      <c r="E180" s="16">
        <f>IF(AND(C180&lt;&gt;"" , D180&lt;&gt;""), (D180-C180)*24, "")</f>
        <v/>
      </c>
      <c r="F180" s="14">
        <f>IF(B180&lt;&gt;"", TEXT(B180,"ddd"), "")</f>
        <v/>
      </c>
      <c r="G180" s="14" t="n"/>
      <c r="H180" s="14" t="n"/>
      <c r="I180" s="14" t="n"/>
      <c r="J180" s="14" t="n"/>
      <c r="K180" s="14" t="n"/>
      <c r="L180" s="14" t="n"/>
      <c r="M180" s="14" t="n"/>
      <c r="N180" s="14" t="n"/>
      <c r="O180" s="14" t="n"/>
      <c r="P180" s="14" t="n"/>
      <c r="Q180" s="17" t="n"/>
      <c r="R180" s="17">
        <f>IF(A180&lt;&gt;"", SUMIFS(Sales!$K:$K, Sales!$C:$C, A180), "")</f>
        <v/>
      </c>
      <c r="S180" s="17">
        <f>IF(A180&lt;&gt;"", COUNTIF(Sales!$C:$C, A180), "")</f>
        <v/>
      </c>
      <c r="T180" s="18">
        <f>IF(A180&lt;&gt;"", SUMIFS(Sales!$Q:$Q, Sales!$C:$C, A180), "")</f>
        <v/>
      </c>
      <c r="U180" s="18" t="n"/>
      <c r="V180" s="18">
        <f>IF(A180&lt;&gt;"", SUMIFS(Sales!$P:$P, Sales!$C:$C, A180), "")</f>
        <v/>
      </c>
      <c r="W180" s="18" t="n"/>
      <c r="X180" s="18" t="n"/>
      <c r="Y180" s="18" t="n"/>
      <c r="Z180" s="18">
        <f>IF(A180&lt;&gt;"", SUMIFS(Sales!$T:$T, Sales!$C:$C, A180) - (W180+X180+Y180) - U180, "")</f>
        <v/>
      </c>
      <c r="AA180" s="14" t="n"/>
      <c r="AB180" s="14" t="n"/>
      <c r="AC180" s="14" t="n"/>
      <c r="AD180" s="14" t="n"/>
    </row>
    <row r="181" ht="15.75" customHeight="1" s="35">
      <c r="A181" s="26" t="n"/>
      <c r="B181" s="26" t="n"/>
      <c r="C181" s="20" t="n"/>
      <c r="D181" s="20" t="n"/>
      <c r="E181" s="21">
        <f>IF(AND(C181&lt;&gt;"" , D181&lt;&gt;""), (D181-C181)*24, "")</f>
        <v/>
      </c>
      <c r="F181" s="26">
        <f>IF(B181&lt;&gt;"", TEXT(B181,"ddd"), "")</f>
        <v/>
      </c>
      <c r="G181" s="26" t="n"/>
      <c r="H181" s="26" t="n"/>
      <c r="I181" s="26" t="n"/>
      <c r="J181" s="26" t="n"/>
      <c r="K181" s="26" t="n"/>
      <c r="L181" s="26" t="n"/>
      <c r="M181" s="26" t="n"/>
      <c r="N181" s="26" t="n"/>
      <c r="O181" s="26" t="n"/>
      <c r="P181" s="26" t="n"/>
      <c r="Q181" s="22" t="n"/>
      <c r="R181" s="22">
        <f>IF(A181&lt;&gt;"", SUMIFS(Sales!$K:$K, Sales!$C:$C, A181), "")</f>
        <v/>
      </c>
      <c r="S181" s="22">
        <f>IF(A181&lt;&gt;"", COUNTIF(Sales!$C:$C, A181), "")</f>
        <v/>
      </c>
      <c r="T181" s="23">
        <f>IF(A181&lt;&gt;"", SUMIFS(Sales!$Q:$Q, Sales!$C:$C, A181), "")</f>
        <v/>
      </c>
      <c r="U181" s="23" t="n"/>
      <c r="V181" s="23">
        <f>IF(A181&lt;&gt;"", SUMIFS(Sales!$P:$P, Sales!$C:$C, A181), "")</f>
        <v/>
      </c>
      <c r="W181" s="23" t="n"/>
      <c r="X181" s="23" t="n"/>
      <c r="Y181" s="23" t="n"/>
      <c r="Z181" s="23">
        <f>IF(A181&lt;&gt;"", SUMIFS(Sales!$T:$T, Sales!$C:$C, A181) - (W181+X181+Y181) - U181, "")</f>
        <v/>
      </c>
      <c r="AA181" s="26" t="n"/>
      <c r="AB181" s="26" t="n"/>
      <c r="AC181" s="26" t="n"/>
      <c r="AD181" s="26" t="n"/>
    </row>
    <row r="182" ht="15.75" customHeight="1" s="35">
      <c r="A182" s="14" t="n"/>
      <c r="B182" s="14" t="n"/>
      <c r="C182" s="15" t="n"/>
      <c r="D182" s="15" t="n"/>
      <c r="E182" s="16">
        <f>IF(AND(C182&lt;&gt;"" , D182&lt;&gt;""), (D182-C182)*24, "")</f>
        <v/>
      </c>
      <c r="F182" s="14">
        <f>IF(B182&lt;&gt;"", TEXT(B182,"ddd"), "")</f>
        <v/>
      </c>
      <c r="G182" s="14" t="n"/>
      <c r="H182" s="14" t="n"/>
      <c r="I182" s="14" t="n"/>
      <c r="J182" s="14" t="n"/>
      <c r="K182" s="14" t="n"/>
      <c r="L182" s="14" t="n"/>
      <c r="M182" s="14" t="n"/>
      <c r="N182" s="14" t="n"/>
      <c r="O182" s="14" t="n"/>
      <c r="P182" s="14" t="n"/>
      <c r="Q182" s="17" t="n"/>
      <c r="R182" s="17">
        <f>IF(A182&lt;&gt;"", SUMIFS(Sales!$K:$K, Sales!$C:$C, A182), "")</f>
        <v/>
      </c>
      <c r="S182" s="17">
        <f>IF(A182&lt;&gt;"", COUNTIF(Sales!$C:$C, A182), "")</f>
        <v/>
      </c>
      <c r="T182" s="18">
        <f>IF(A182&lt;&gt;"", SUMIFS(Sales!$Q:$Q, Sales!$C:$C, A182), "")</f>
        <v/>
      </c>
      <c r="U182" s="18" t="n"/>
      <c r="V182" s="18">
        <f>IF(A182&lt;&gt;"", SUMIFS(Sales!$P:$P, Sales!$C:$C, A182), "")</f>
        <v/>
      </c>
      <c r="W182" s="18" t="n"/>
      <c r="X182" s="18" t="n"/>
      <c r="Y182" s="18" t="n"/>
      <c r="Z182" s="18">
        <f>IF(A182&lt;&gt;"", SUMIFS(Sales!$T:$T, Sales!$C:$C, A182) - (W182+X182+Y182) - U182, "")</f>
        <v/>
      </c>
      <c r="AA182" s="14" t="n"/>
      <c r="AB182" s="14" t="n"/>
      <c r="AC182" s="14" t="n"/>
      <c r="AD182" s="14" t="n"/>
    </row>
    <row r="183" ht="15.75" customHeight="1" s="35">
      <c r="A183" s="26" t="n"/>
      <c r="B183" s="26" t="n"/>
      <c r="C183" s="20" t="n"/>
      <c r="D183" s="20" t="n"/>
      <c r="E183" s="21">
        <f>IF(AND(C183&lt;&gt;"" , D183&lt;&gt;""), (D183-C183)*24, "")</f>
        <v/>
      </c>
      <c r="F183" s="26">
        <f>IF(B183&lt;&gt;"", TEXT(B183,"ddd"), "")</f>
        <v/>
      </c>
      <c r="G183" s="26" t="n"/>
      <c r="H183" s="26" t="n"/>
      <c r="I183" s="26" t="n"/>
      <c r="J183" s="26" t="n"/>
      <c r="K183" s="26" t="n"/>
      <c r="L183" s="26" t="n"/>
      <c r="M183" s="26" t="n"/>
      <c r="N183" s="26" t="n"/>
      <c r="O183" s="26" t="n"/>
      <c r="P183" s="26" t="n"/>
      <c r="Q183" s="22" t="n"/>
      <c r="R183" s="22">
        <f>IF(A183&lt;&gt;"", SUMIFS(Sales!$K:$K, Sales!$C:$C, A183), "")</f>
        <v/>
      </c>
      <c r="S183" s="22">
        <f>IF(A183&lt;&gt;"", COUNTIF(Sales!$C:$C, A183), "")</f>
        <v/>
      </c>
      <c r="T183" s="23">
        <f>IF(A183&lt;&gt;"", SUMIFS(Sales!$Q:$Q, Sales!$C:$C, A183), "")</f>
        <v/>
      </c>
      <c r="U183" s="23" t="n"/>
      <c r="V183" s="23">
        <f>IF(A183&lt;&gt;"", SUMIFS(Sales!$P:$P, Sales!$C:$C, A183), "")</f>
        <v/>
      </c>
      <c r="W183" s="23" t="n"/>
      <c r="X183" s="23" t="n"/>
      <c r="Y183" s="23" t="n"/>
      <c r="Z183" s="23">
        <f>IF(A183&lt;&gt;"", SUMIFS(Sales!$T:$T, Sales!$C:$C, A183) - (W183+X183+Y183) - U183, "")</f>
        <v/>
      </c>
      <c r="AA183" s="26" t="n"/>
      <c r="AB183" s="26" t="n"/>
      <c r="AC183" s="26" t="n"/>
      <c r="AD183" s="26" t="n"/>
    </row>
    <row r="184" ht="15.75" customHeight="1" s="35">
      <c r="A184" s="14" t="n"/>
      <c r="B184" s="14" t="n"/>
      <c r="C184" s="15" t="n"/>
      <c r="D184" s="15" t="n"/>
      <c r="E184" s="16">
        <f>IF(AND(C184&lt;&gt;"" , D184&lt;&gt;""), (D184-C184)*24, "")</f>
        <v/>
      </c>
      <c r="F184" s="14">
        <f>IF(B184&lt;&gt;"", TEXT(B184,"ddd"), "")</f>
        <v/>
      </c>
      <c r="G184" s="14" t="n"/>
      <c r="H184" s="14" t="n"/>
      <c r="I184" s="14" t="n"/>
      <c r="J184" s="14" t="n"/>
      <c r="K184" s="14" t="n"/>
      <c r="L184" s="14" t="n"/>
      <c r="M184" s="14" t="n"/>
      <c r="N184" s="14" t="n"/>
      <c r="O184" s="14" t="n"/>
      <c r="P184" s="14" t="n"/>
      <c r="Q184" s="17" t="n"/>
      <c r="R184" s="17">
        <f>IF(A184&lt;&gt;"", SUMIFS(Sales!$K:$K, Sales!$C:$C, A184), "")</f>
        <v/>
      </c>
      <c r="S184" s="17">
        <f>IF(A184&lt;&gt;"", COUNTIF(Sales!$C:$C, A184), "")</f>
        <v/>
      </c>
      <c r="T184" s="18">
        <f>IF(A184&lt;&gt;"", SUMIFS(Sales!$Q:$Q, Sales!$C:$C, A184), "")</f>
        <v/>
      </c>
      <c r="U184" s="18" t="n"/>
      <c r="V184" s="18">
        <f>IF(A184&lt;&gt;"", SUMIFS(Sales!$P:$P, Sales!$C:$C, A184), "")</f>
        <v/>
      </c>
      <c r="W184" s="18" t="n"/>
      <c r="X184" s="18" t="n"/>
      <c r="Y184" s="18" t="n"/>
      <c r="Z184" s="18">
        <f>IF(A184&lt;&gt;"", SUMIFS(Sales!$T:$T, Sales!$C:$C, A184) - (W184+X184+Y184) - U184, "")</f>
        <v/>
      </c>
      <c r="AA184" s="14" t="n"/>
      <c r="AB184" s="14" t="n"/>
      <c r="AC184" s="14" t="n"/>
      <c r="AD184" s="14" t="n"/>
    </row>
    <row r="185" ht="15.75" customHeight="1" s="35">
      <c r="A185" s="26" t="n"/>
      <c r="B185" s="26" t="n"/>
      <c r="C185" s="20" t="n"/>
      <c r="D185" s="20" t="n"/>
      <c r="E185" s="21">
        <f>IF(AND(C185&lt;&gt;"" , D185&lt;&gt;""), (D185-C185)*24, "")</f>
        <v/>
      </c>
      <c r="F185" s="26">
        <f>IF(B185&lt;&gt;"", TEXT(B185,"ddd"), "")</f>
        <v/>
      </c>
      <c r="G185" s="26" t="n"/>
      <c r="H185" s="26" t="n"/>
      <c r="I185" s="26" t="n"/>
      <c r="J185" s="26" t="n"/>
      <c r="K185" s="26" t="n"/>
      <c r="L185" s="26" t="n"/>
      <c r="M185" s="26" t="n"/>
      <c r="N185" s="26" t="n"/>
      <c r="O185" s="26" t="n"/>
      <c r="P185" s="26" t="n"/>
      <c r="Q185" s="22" t="n"/>
      <c r="R185" s="22">
        <f>IF(A185&lt;&gt;"", SUMIFS(Sales!$K:$K, Sales!$C:$C, A185), "")</f>
        <v/>
      </c>
      <c r="S185" s="22">
        <f>IF(A185&lt;&gt;"", COUNTIF(Sales!$C:$C, A185), "")</f>
        <v/>
      </c>
      <c r="T185" s="23">
        <f>IF(A185&lt;&gt;"", SUMIFS(Sales!$Q:$Q, Sales!$C:$C, A185), "")</f>
        <v/>
      </c>
      <c r="U185" s="23" t="n"/>
      <c r="V185" s="23">
        <f>IF(A185&lt;&gt;"", SUMIFS(Sales!$P:$P, Sales!$C:$C, A185), "")</f>
        <v/>
      </c>
      <c r="W185" s="23" t="n"/>
      <c r="X185" s="23" t="n"/>
      <c r="Y185" s="23" t="n"/>
      <c r="Z185" s="23">
        <f>IF(A185&lt;&gt;"", SUMIFS(Sales!$T:$T, Sales!$C:$C, A185) - (W185+X185+Y185) - U185, "")</f>
        <v/>
      </c>
      <c r="AA185" s="26" t="n"/>
      <c r="AB185" s="26" t="n"/>
      <c r="AC185" s="26" t="n"/>
      <c r="AD185" s="26" t="n"/>
    </row>
    <row r="186" ht="15.75" customHeight="1" s="35">
      <c r="A186" s="14" t="n"/>
      <c r="B186" s="14" t="n"/>
      <c r="C186" s="15" t="n"/>
      <c r="D186" s="15" t="n"/>
      <c r="E186" s="16">
        <f>IF(AND(C186&lt;&gt;"" , D186&lt;&gt;""), (D186-C186)*24, "")</f>
        <v/>
      </c>
      <c r="F186" s="14">
        <f>IF(B186&lt;&gt;"", TEXT(B186,"ddd"), "")</f>
        <v/>
      </c>
      <c r="G186" s="14" t="n"/>
      <c r="H186" s="14" t="n"/>
      <c r="I186" s="14" t="n"/>
      <c r="J186" s="14" t="n"/>
      <c r="K186" s="14" t="n"/>
      <c r="L186" s="14" t="n"/>
      <c r="M186" s="14" t="n"/>
      <c r="N186" s="14" t="n"/>
      <c r="O186" s="14" t="n"/>
      <c r="P186" s="14" t="n"/>
      <c r="Q186" s="17" t="n"/>
      <c r="R186" s="17">
        <f>IF(A186&lt;&gt;"", SUMIFS(Sales!$K:$K, Sales!$C:$C, A186), "")</f>
        <v/>
      </c>
      <c r="S186" s="17">
        <f>IF(A186&lt;&gt;"", COUNTIF(Sales!$C:$C, A186), "")</f>
        <v/>
      </c>
      <c r="T186" s="18">
        <f>IF(A186&lt;&gt;"", SUMIFS(Sales!$Q:$Q, Sales!$C:$C, A186), "")</f>
        <v/>
      </c>
      <c r="U186" s="18" t="n"/>
      <c r="V186" s="18">
        <f>IF(A186&lt;&gt;"", SUMIFS(Sales!$P:$P, Sales!$C:$C, A186), "")</f>
        <v/>
      </c>
      <c r="W186" s="18" t="n"/>
      <c r="X186" s="18" t="n"/>
      <c r="Y186" s="18" t="n"/>
      <c r="Z186" s="18">
        <f>IF(A186&lt;&gt;"", SUMIFS(Sales!$T:$T, Sales!$C:$C, A186) - (W186+X186+Y186) - U186, "")</f>
        <v/>
      </c>
      <c r="AA186" s="14" t="n"/>
      <c r="AB186" s="14" t="n"/>
      <c r="AC186" s="14" t="n"/>
      <c r="AD186" s="14" t="n"/>
    </row>
    <row r="187" ht="15.75" customHeight="1" s="35">
      <c r="A187" s="26" t="n"/>
      <c r="B187" s="26" t="n"/>
      <c r="C187" s="20" t="n"/>
      <c r="D187" s="20" t="n"/>
      <c r="E187" s="21">
        <f>IF(AND(C187&lt;&gt;"" , D187&lt;&gt;""), (D187-C187)*24, "")</f>
        <v/>
      </c>
      <c r="F187" s="26">
        <f>IF(B187&lt;&gt;"", TEXT(B187,"ddd"), "")</f>
        <v/>
      </c>
      <c r="G187" s="26" t="n"/>
      <c r="H187" s="26" t="n"/>
      <c r="I187" s="26" t="n"/>
      <c r="J187" s="26" t="n"/>
      <c r="K187" s="26" t="n"/>
      <c r="L187" s="26" t="n"/>
      <c r="M187" s="26" t="n"/>
      <c r="N187" s="26" t="n"/>
      <c r="O187" s="26" t="n"/>
      <c r="P187" s="26" t="n"/>
      <c r="Q187" s="22" t="n"/>
      <c r="R187" s="22">
        <f>IF(A187&lt;&gt;"", SUMIFS(Sales!$K:$K, Sales!$C:$C, A187), "")</f>
        <v/>
      </c>
      <c r="S187" s="22">
        <f>IF(A187&lt;&gt;"", COUNTIF(Sales!$C:$C, A187), "")</f>
        <v/>
      </c>
      <c r="T187" s="23">
        <f>IF(A187&lt;&gt;"", SUMIFS(Sales!$Q:$Q, Sales!$C:$C, A187), "")</f>
        <v/>
      </c>
      <c r="U187" s="23" t="n"/>
      <c r="V187" s="23">
        <f>IF(A187&lt;&gt;"", SUMIFS(Sales!$P:$P, Sales!$C:$C, A187), "")</f>
        <v/>
      </c>
      <c r="W187" s="23" t="n"/>
      <c r="X187" s="23" t="n"/>
      <c r="Y187" s="23" t="n"/>
      <c r="Z187" s="23">
        <f>IF(A187&lt;&gt;"", SUMIFS(Sales!$T:$T, Sales!$C:$C, A187) - (W187+X187+Y187) - U187, "")</f>
        <v/>
      </c>
      <c r="AA187" s="26" t="n"/>
      <c r="AB187" s="26" t="n"/>
      <c r="AC187" s="26" t="n"/>
      <c r="AD187" s="26" t="n"/>
    </row>
    <row r="188" ht="15.75" customHeight="1" s="35">
      <c r="A188" s="14" t="n"/>
      <c r="B188" s="14" t="n"/>
      <c r="C188" s="15" t="n"/>
      <c r="D188" s="15" t="n"/>
      <c r="E188" s="16">
        <f>IF(AND(C188&lt;&gt;"" , D188&lt;&gt;""), (D188-C188)*24, "")</f>
        <v/>
      </c>
      <c r="F188" s="14">
        <f>IF(B188&lt;&gt;"", TEXT(B188,"ddd"), "")</f>
        <v/>
      </c>
      <c r="G188" s="14" t="n"/>
      <c r="H188" s="14" t="n"/>
      <c r="I188" s="14" t="n"/>
      <c r="J188" s="14" t="n"/>
      <c r="K188" s="14" t="n"/>
      <c r="L188" s="14" t="n"/>
      <c r="M188" s="14" t="n"/>
      <c r="N188" s="14" t="n"/>
      <c r="O188" s="14" t="n"/>
      <c r="P188" s="14" t="n"/>
      <c r="Q188" s="17" t="n"/>
      <c r="R188" s="17">
        <f>IF(A188&lt;&gt;"", SUMIFS(Sales!$K:$K, Sales!$C:$C, A188), "")</f>
        <v/>
      </c>
      <c r="S188" s="17">
        <f>IF(A188&lt;&gt;"", COUNTIF(Sales!$C:$C, A188), "")</f>
        <v/>
      </c>
      <c r="T188" s="18">
        <f>IF(A188&lt;&gt;"", SUMIFS(Sales!$Q:$Q, Sales!$C:$C, A188), "")</f>
        <v/>
      </c>
      <c r="U188" s="18" t="n"/>
      <c r="V188" s="18">
        <f>IF(A188&lt;&gt;"", SUMIFS(Sales!$P:$P, Sales!$C:$C, A188), "")</f>
        <v/>
      </c>
      <c r="W188" s="18" t="n"/>
      <c r="X188" s="18" t="n"/>
      <c r="Y188" s="18" t="n"/>
      <c r="Z188" s="18">
        <f>IF(A188&lt;&gt;"", SUMIFS(Sales!$T:$T, Sales!$C:$C, A188) - (W188+X188+Y188) - U188, "")</f>
        <v/>
      </c>
      <c r="AA188" s="14" t="n"/>
      <c r="AB188" s="14" t="n"/>
      <c r="AC188" s="14" t="n"/>
      <c r="AD188" s="14" t="n"/>
    </row>
    <row r="189" ht="15.75" customHeight="1" s="35">
      <c r="A189" s="26" t="n"/>
      <c r="B189" s="26" t="n"/>
      <c r="C189" s="20" t="n"/>
      <c r="D189" s="20" t="n"/>
      <c r="E189" s="21">
        <f>IF(AND(C189&lt;&gt;"" , D189&lt;&gt;""), (D189-C189)*24, "")</f>
        <v/>
      </c>
      <c r="F189" s="26">
        <f>IF(B189&lt;&gt;"", TEXT(B189,"ddd"), "")</f>
        <v/>
      </c>
      <c r="G189" s="26" t="n"/>
      <c r="H189" s="26" t="n"/>
      <c r="I189" s="26" t="n"/>
      <c r="J189" s="26" t="n"/>
      <c r="K189" s="26" t="n"/>
      <c r="L189" s="26" t="n"/>
      <c r="M189" s="26" t="n"/>
      <c r="N189" s="26" t="n"/>
      <c r="O189" s="26" t="n"/>
      <c r="P189" s="26" t="n"/>
      <c r="Q189" s="22" t="n"/>
      <c r="R189" s="22">
        <f>IF(A189&lt;&gt;"", SUMIFS(Sales!$K:$K, Sales!$C:$C, A189), "")</f>
        <v/>
      </c>
      <c r="S189" s="22">
        <f>IF(A189&lt;&gt;"", COUNTIF(Sales!$C:$C, A189), "")</f>
        <v/>
      </c>
      <c r="T189" s="23">
        <f>IF(A189&lt;&gt;"", SUMIFS(Sales!$Q:$Q, Sales!$C:$C, A189), "")</f>
        <v/>
      </c>
      <c r="U189" s="23" t="n"/>
      <c r="V189" s="23">
        <f>IF(A189&lt;&gt;"", SUMIFS(Sales!$P:$P, Sales!$C:$C, A189), "")</f>
        <v/>
      </c>
      <c r="W189" s="23" t="n"/>
      <c r="X189" s="23" t="n"/>
      <c r="Y189" s="23" t="n"/>
      <c r="Z189" s="23">
        <f>IF(A189&lt;&gt;"", SUMIFS(Sales!$T:$T, Sales!$C:$C, A189) - (W189+X189+Y189) - U189, "")</f>
        <v/>
      </c>
      <c r="AA189" s="26" t="n"/>
      <c r="AB189" s="26" t="n"/>
      <c r="AC189" s="26" t="n"/>
      <c r="AD189" s="26" t="n"/>
    </row>
    <row r="190" ht="15.75" customHeight="1" s="35">
      <c r="A190" s="14" t="n"/>
      <c r="B190" s="14" t="n"/>
      <c r="C190" s="15" t="n"/>
      <c r="D190" s="15" t="n"/>
      <c r="E190" s="16">
        <f>IF(AND(C190&lt;&gt;"" , D190&lt;&gt;""), (D190-C190)*24, "")</f>
        <v/>
      </c>
      <c r="F190" s="14">
        <f>IF(B190&lt;&gt;"", TEXT(B190,"ddd"), "")</f>
        <v/>
      </c>
      <c r="G190" s="14" t="n"/>
      <c r="H190" s="14" t="n"/>
      <c r="I190" s="14" t="n"/>
      <c r="J190" s="14" t="n"/>
      <c r="K190" s="14" t="n"/>
      <c r="L190" s="14" t="n"/>
      <c r="M190" s="14" t="n"/>
      <c r="N190" s="14" t="n"/>
      <c r="O190" s="14" t="n"/>
      <c r="P190" s="14" t="n"/>
      <c r="Q190" s="17" t="n"/>
      <c r="R190" s="17">
        <f>IF(A190&lt;&gt;"", SUMIFS(Sales!$K:$K, Sales!$C:$C, A190), "")</f>
        <v/>
      </c>
      <c r="S190" s="17">
        <f>IF(A190&lt;&gt;"", COUNTIF(Sales!$C:$C, A190), "")</f>
        <v/>
      </c>
      <c r="T190" s="18">
        <f>IF(A190&lt;&gt;"", SUMIFS(Sales!$Q:$Q, Sales!$C:$C, A190), "")</f>
        <v/>
      </c>
      <c r="U190" s="18" t="n"/>
      <c r="V190" s="18">
        <f>IF(A190&lt;&gt;"", SUMIFS(Sales!$P:$P, Sales!$C:$C, A190), "")</f>
        <v/>
      </c>
      <c r="W190" s="18" t="n"/>
      <c r="X190" s="18" t="n"/>
      <c r="Y190" s="18" t="n"/>
      <c r="Z190" s="18">
        <f>IF(A190&lt;&gt;"", SUMIFS(Sales!$T:$T, Sales!$C:$C, A190) - (W190+X190+Y190) - U190, "")</f>
        <v/>
      </c>
      <c r="AA190" s="14" t="n"/>
      <c r="AB190" s="14" t="n"/>
      <c r="AC190" s="14" t="n"/>
      <c r="AD190" s="14" t="n"/>
    </row>
    <row r="191" ht="15.75" customHeight="1" s="35">
      <c r="A191" s="26" t="n"/>
      <c r="B191" s="26" t="n"/>
      <c r="C191" s="20" t="n"/>
      <c r="D191" s="20" t="n"/>
      <c r="E191" s="21">
        <f>IF(AND(C191&lt;&gt;"" , D191&lt;&gt;""), (D191-C191)*24, "")</f>
        <v/>
      </c>
      <c r="F191" s="26">
        <f>IF(B191&lt;&gt;"", TEXT(B191,"ddd"), "")</f>
        <v/>
      </c>
      <c r="G191" s="26" t="n"/>
      <c r="H191" s="26" t="n"/>
      <c r="I191" s="26" t="n"/>
      <c r="J191" s="26" t="n"/>
      <c r="K191" s="26" t="n"/>
      <c r="L191" s="26" t="n"/>
      <c r="M191" s="26" t="n"/>
      <c r="N191" s="26" t="n"/>
      <c r="O191" s="26" t="n"/>
      <c r="P191" s="26" t="n"/>
      <c r="Q191" s="22" t="n"/>
      <c r="R191" s="22">
        <f>IF(A191&lt;&gt;"", SUMIFS(Sales!$K:$K, Sales!$C:$C, A191), "")</f>
        <v/>
      </c>
      <c r="S191" s="22">
        <f>IF(A191&lt;&gt;"", COUNTIF(Sales!$C:$C, A191), "")</f>
        <v/>
      </c>
      <c r="T191" s="23">
        <f>IF(A191&lt;&gt;"", SUMIFS(Sales!$Q:$Q, Sales!$C:$C, A191), "")</f>
        <v/>
      </c>
      <c r="U191" s="23" t="n"/>
      <c r="V191" s="23">
        <f>IF(A191&lt;&gt;"", SUMIFS(Sales!$P:$P, Sales!$C:$C, A191), "")</f>
        <v/>
      </c>
      <c r="W191" s="23" t="n"/>
      <c r="X191" s="23" t="n"/>
      <c r="Y191" s="23" t="n"/>
      <c r="Z191" s="23">
        <f>IF(A191&lt;&gt;"", SUMIFS(Sales!$T:$T, Sales!$C:$C, A191) - (W191+X191+Y191) - U191, "")</f>
        <v/>
      </c>
      <c r="AA191" s="26" t="n"/>
      <c r="AB191" s="26" t="n"/>
      <c r="AC191" s="26" t="n"/>
      <c r="AD191" s="26" t="n"/>
    </row>
    <row r="192" ht="15.75" customHeight="1" s="35">
      <c r="A192" s="14" t="n"/>
      <c r="B192" s="14" t="n"/>
      <c r="C192" s="15" t="n"/>
      <c r="D192" s="15" t="n"/>
      <c r="E192" s="16">
        <f>IF(AND(C192&lt;&gt;"" , D192&lt;&gt;""), (D192-C192)*24, "")</f>
        <v/>
      </c>
      <c r="F192" s="14">
        <f>IF(B192&lt;&gt;"", TEXT(B192,"ddd"), "")</f>
        <v/>
      </c>
      <c r="G192" s="14" t="n"/>
      <c r="H192" s="14" t="n"/>
      <c r="I192" s="14" t="n"/>
      <c r="J192" s="14" t="n"/>
      <c r="K192" s="14" t="n"/>
      <c r="L192" s="14" t="n"/>
      <c r="M192" s="14" t="n"/>
      <c r="N192" s="14" t="n"/>
      <c r="O192" s="14" t="n"/>
      <c r="P192" s="14" t="n"/>
      <c r="Q192" s="17" t="n"/>
      <c r="R192" s="17">
        <f>IF(A192&lt;&gt;"", SUMIFS(Sales!$K:$K, Sales!$C:$C, A192), "")</f>
        <v/>
      </c>
      <c r="S192" s="17">
        <f>IF(A192&lt;&gt;"", COUNTIF(Sales!$C:$C, A192), "")</f>
        <v/>
      </c>
      <c r="T192" s="18">
        <f>IF(A192&lt;&gt;"", SUMIFS(Sales!$Q:$Q, Sales!$C:$C, A192), "")</f>
        <v/>
      </c>
      <c r="U192" s="18" t="n"/>
      <c r="V192" s="18">
        <f>IF(A192&lt;&gt;"", SUMIFS(Sales!$P:$P, Sales!$C:$C, A192), "")</f>
        <v/>
      </c>
      <c r="W192" s="18" t="n"/>
      <c r="X192" s="18" t="n"/>
      <c r="Y192" s="18" t="n"/>
      <c r="Z192" s="18">
        <f>IF(A192&lt;&gt;"", SUMIFS(Sales!$T:$T, Sales!$C:$C, A192) - (W192+X192+Y192) - U192, "")</f>
        <v/>
      </c>
      <c r="AA192" s="14" t="n"/>
      <c r="AB192" s="14" t="n"/>
      <c r="AC192" s="14" t="n"/>
      <c r="AD192" s="14" t="n"/>
    </row>
    <row r="193" ht="15.75" customHeight="1" s="35">
      <c r="A193" s="26" t="n"/>
      <c r="B193" s="26" t="n"/>
      <c r="C193" s="20" t="n"/>
      <c r="D193" s="20" t="n"/>
      <c r="E193" s="21">
        <f>IF(AND(C193&lt;&gt;"" , D193&lt;&gt;""), (D193-C193)*24, "")</f>
        <v/>
      </c>
      <c r="F193" s="26">
        <f>IF(B193&lt;&gt;"", TEXT(B193,"ddd"), "")</f>
        <v/>
      </c>
      <c r="G193" s="26" t="n"/>
      <c r="H193" s="26" t="n"/>
      <c r="I193" s="26" t="n"/>
      <c r="J193" s="26" t="n"/>
      <c r="K193" s="26" t="n"/>
      <c r="L193" s="26" t="n"/>
      <c r="M193" s="26" t="n"/>
      <c r="N193" s="26" t="n"/>
      <c r="O193" s="26" t="n"/>
      <c r="P193" s="26" t="n"/>
      <c r="Q193" s="22" t="n"/>
      <c r="R193" s="22">
        <f>IF(A193&lt;&gt;"", SUMIFS(Sales!$K:$K, Sales!$C:$C, A193), "")</f>
        <v/>
      </c>
      <c r="S193" s="22">
        <f>IF(A193&lt;&gt;"", COUNTIF(Sales!$C:$C, A193), "")</f>
        <v/>
      </c>
      <c r="T193" s="23">
        <f>IF(A193&lt;&gt;"", SUMIFS(Sales!$Q:$Q, Sales!$C:$C, A193), "")</f>
        <v/>
      </c>
      <c r="U193" s="23" t="n"/>
      <c r="V193" s="23">
        <f>IF(A193&lt;&gt;"", SUMIFS(Sales!$P:$P, Sales!$C:$C, A193), "")</f>
        <v/>
      </c>
      <c r="W193" s="23" t="n"/>
      <c r="X193" s="23" t="n"/>
      <c r="Y193" s="23" t="n"/>
      <c r="Z193" s="23">
        <f>IF(A193&lt;&gt;"", SUMIFS(Sales!$T:$T, Sales!$C:$C, A193) - (W193+X193+Y193) - U193, "")</f>
        <v/>
      </c>
      <c r="AA193" s="26" t="n"/>
      <c r="AB193" s="26" t="n"/>
      <c r="AC193" s="26" t="n"/>
      <c r="AD193" s="26" t="n"/>
    </row>
    <row r="194" ht="15.75" customHeight="1" s="35">
      <c r="A194" s="14" t="n"/>
      <c r="B194" s="14" t="n"/>
      <c r="C194" s="15" t="n"/>
      <c r="D194" s="15" t="n"/>
      <c r="E194" s="16">
        <f>IF(AND(C194&lt;&gt;"" , D194&lt;&gt;""), (D194-C194)*24, "")</f>
        <v/>
      </c>
      <c r="F194" s="14">
        <f>IF(B194&lt;&gt;"", TEXT(B194,"ddd"), "")</f>
        <v/>
      </c>
      <c r="G194" s="14" t="n"/>
      <c r="H194" s="14" t="n"/>
      <c r="I194" s="14" t="n"/>
      <c r="J194" s="14" t="n"/>
      <c r="K194" s="14" t="n"/>
      <c r="L194" s="14" t="n"/>
      <c r="M194" s="14" t="n"/>
      <c r="N194" s="14" t="n"/>
      <c r="O194" s="14" t="n"/>
      <c r="P194" s="14" t="n"/>
      <c r="Q194" s="17" t="n"/>
      <c r="R194" s="17">
        <f>IF(A194&lt;&gt;"", SUMIFS(Sales!$K:$K, Sales!$C:$C, A194), "")</f>
        <v/>
      </c>
      <c r="S194" s="17">
        <f>IF(A194&lt;&gt;"", COUNTIF(Sales!$C:$C, A194), "")</f>
        <v/>
      </c>
      <c r="T194" s="18">
        <f>IF(A194&lt;&gt;"", SUMIFS(Sales!$Q:$Q, Sales!$C:$C, A194), "")</f>
        <v/>
      </c>
      <c r="U194" s="18" t="n"/>
      <c r="V194" s="18">
        <f>IF(A194&lt;&gt;"", SUMIFS(Sales!$P:$P, Sales!$C:$C, A194), "")</f>
        <v/>
      </c>
      <c r="W194" s="18" t="n"/>
      <c r="X194" s="18" t="n"/>
      <c r="Y194" s="18" t="n"/>
      <c r="Z194" s="18">
        <f>IF(A194&lt;&gt;"", SUMIFS(Sales!$T:$T, Sales!$C:$C, A194) - (W194+X194+Y194) - U194, "")</f>
        <v/>
      </c>
      <c r="AA194" s="14" t="n"/>
      <c r="AB194" s="14" t="n"/>
      <c r="AC194" s="14" t="n"/>
      <c r="AD194" s="14" t="n"/>
    </row>
    <row r="195" ht="15.75" customHeight="1" s="35">
      <c r="A195" s="26" t="n"/>
      <c r="B195" s="26" t="n"/>
      <c r="C195" s="20" t="n"/>
      <c r="D195" s="20" t="n"/>
      <c r="E195" s="21">
        <f>IF(AND(C195&lt;&gt;"" , D195&lt;&gt;""), (D195-C195)*24, "")</f>
        <v/>
      </c>
      <c r="F195" s="26">
        <f>IF(B195&lt;&gt;"", TEXT(B195,"ddd"), "")</f>
        <v/>
      </c>
      <c r="G195" s="26" t="n"/>
      <c r="H195" s="26" t="n"/>
      <c r="I195" s="26" t="n"/>
      <c r="J195" s="26" t="n"/>
      <c r="K195" s="26" t="n"/>
      <c r="L195" s="26" t="n"/>
      <c r="M195" s="26" t="n"/>
      <c r="N195" s="26" t="n"/>
      <c r="O195" s="26" t="n"/>
      <c r="P195" s="26" t="n"/>
      <c r="Q195" s="22" t="n"/>
      <c r="R195" s="22">
        <f>IF(A195&lt;&gt;"", SUMIFS(Sales!$K:$K, Sales!$C:$C, A195), "")</f>
        <v/>
      </c>
      <c r="S195" s="22">
        <f>IF(A195&lt;&gt;"", COUNTIF(Sales!$C:$C, A195), "")</f>
        <v/>
      </c>
      <c r="T195" s="23">
        <f>IF(A195&lt;&gt;"", SUMIFS(Sales!$Q:$Q, Sales!$C:$C, A195), "")</f>
        <v/>
      </c>
      <c r="U195" s="23" t="n"/>
      <c r="V195" s="23">
        <f>IF(A195&lt;&gt;"", SUMIFS(Sales!$P:$P, Sales!$C:$C, A195), "")</f>
        <v/>
      </c>
      <c r="W195" s="23" t="n"/>
      <c r="X195" s="23" t="n"/>
      <c r="Y195" s="23" t="n"/>
      <c r="Z195" s="23">
        <f>IF(A195&lt;&gt;"", SUMIFS(Sales!$T:$T, Sales!$C:$C, A195) - (W195+X195+Y195) - U195, "")</f>
        <v/>
      </c>
      <c r="AA195" s="26" t="n"/>
      <c r="AB195" s="26" t="n"/>
      <c r="AC195" s="26" t="n"/>
      <c r="AD195" s="26" t="n"/>
    </row>
    <row r="196" ht="15.75" customHeight="1" s="35">
      <c r="A196" s="14" t="n"/>
      <c r="B196" s="14" t="n"/>
      <c r="C196" s="15" t="n"/>
      <c r="D196" s="15" t="n"/>
      <c r="E196" s="16">
        <f>IF(AND(C196&lt;&gt;"" , D196&lt;&gt;""), (D196-C196)*24, "")</f>
        <v/>
      </c>
      <c r="F196" s="14">
        <f>IF(B196&lt;&gt;"", TEXT(B196,"ddd"), "")</f>
        <v/>
      </c>
      <c r="G196" s="14" t="n"/>
      <c r="H196" s="14" t="n"/>
      <c r="I196" s="14" t="n"/>
      <c r="J196" s="14" t="n"/>
      <c r="K196" s="14" t="n"/>
      <c r="L196" s="14" t="n"/>
      <c r="M196" s="14" t="n"/>
      <c r="N196" s="14" t="n"/>
      <c r="O196" s="14" t="n"/>
      <c r="P196" s="14" t="n"/>
      <c r="Q196" s="17" t="n"/>
      <c r="R196" s="17">
        <f>IF(A196&lt;&gt;"", SUMIFS(Sales!$K:$K, Sales!$C:$C, A196), "")</f>
        <v/>
      </c>
      <c r="S196" s="17">
        <f>IF(A196&lt;&gt;"", COUNTIF(Sales!$C:$C, A196), "")</f>
        <v/>
      </c>
      <c r="T196" s="18">
        <f>IF(A196&lt;&gt;"", SUMIFS(Sales!$Q:$Q, Sales!$C:$C, A196), "")</f>
        <v/>
      </c>
      <c r="U196" s="18" t="n"/>
      <c r="V196" s="18">
        <f>IF(A196&lt;&gt;"", SUMIFS(Sales!$P:$P, Sales!$C:$C, A196), "")</f>
        <v/>
      </c>
      <c r="W196" s="18" t="n"/>
      <c r="X196" s="18" t="n"/>
      <c r="Y196" s="18" t="n"/>
      <c r="Z196" s="18">
        <f>IF(A196&lt;&gt;"", SUMIFS(Sales!$T:$T, Sales!$C:$C, A196) - (W196+X196+Y196) - U196, "")</f>
        <v/>
      </c>
      <c r="AA196" s="14" t="n"/>
      <c r="AB196" s="14" t="n"/>
      <c r="AC196" s="14" t="n"/>
      <c r="AD196" s="14" t="n"/>
    </row>
    <row r="197" ht="15.75" customHeight="1" s="35">
      <c r="A197" s="26" t="n"/>
      <c r="B197" s="26" t="n"/>
      <c r="C197" s="20" t="n"/>
      <c r="D197" s="20" t="n"/>
      <c r="E197" s="21">
        <f>IF(AND(C197&lt;&gt;"" , D197&lt;&gt;""), (D197-C197)*24, "")</f>
        <v/>
      </c>
      <c r="F197" s="26">
        <f>IF(B197&lt;&gt;"", TEXT(B197,"ddd"), "")</f>
        <v/>
      </c>
      <c r="G197" s="26" t="n"/>
      <c r="H197" s="26" t="n"/>
      <c r="I197" s="26" t="n"/>
      <c r="J197" s="26" t="n"/>
      <c r="K197" s="26" t="n"/>
      <c r="L197" s="26" t="n"/>
      <c r="M197" s="26" t="n"/>
      <c r="N197" s="26" t="n"/>
      <c r="O197" s="26" t="n"/>
      <c r="P197" s="26" t="n"/>
      <c r="Q197" s="22" t="n"/>
      <c r="R197" s="22">
        <f>IF(A197&lt;&gt;"", SUMIFS(Sales!$K:$K, Sales!$C:$C, A197), "")</f>
        <v/>
      </c>
      <c r="S197" s="22">
        <f>IF(A197&lt;&gt;"", COUNTIF(Sales!$C:$C, A197), "")</f>
        <v/>
      </c>
      <c r="T197" s="23">
        <f>IF(A197&lt;&gt;"", SUMIFS(Sales!$Q:$Q, Sales!$C:$C, A197), "")</f>
        <v/>
      </c>
      <c r="U197" s="23" t="n"/>
      <c r="V197" s="23">
        <f>IF(A197&lt;&gt;"", SUMIFS(Sales!$P:$P, Sales!$C:$C, A197), "")</f>
        <v/>
      </c>
      <c r="W197" s="23" t="n"/>
      <c r="X197" s="23" t="n"/>
      <c r="Y197" s="23" t="n"/>
      <c r="Z197" s="23">
        <f>IF(A197&lt;&gt;"", SUMIFS(Sales!$T:$T, Sales!$C:$C, A197) - (W197+X197+Y197) - U197, "")</f>
        <v/>
      </c>
      <c r="AA197" s="26" t="n"/>
      <c r="AB197" s="26" t="n"/>
      <c r="AC197" s="26" t="n"/>
      <c r="AD197" s="26" t="n"/>
    </row>
    <row r="198" ht="15.75" customHeight="1" s="35">
      <c r="A198" s="14" t="n"/>
      <c r="B198" s="14" t="n"/>
      <c r="C198" s="15" t="n"/>
      <c r="D198" s="15" t="n"/>
      <c r="E198" s="16">
        <f>IF(AND(C198&lt;&gt;"" , D198&lt;&gt;""), (D198-C198)*24, "")</f>
        <v/>
      </c>
      <c r="F198" s="14">
        <f>IF(B198&lt;&gt;"", TEXT(B198,"ddd"), "")</f>
        <v/>
      </c>
      <c r="G198" s="14" t="n"/>
      <c r="H198" s="14" t="n"/>
      <c r="I198" s="14" t="n"/>
      <c r="J198" s="14" t="n"/>
      <c r="K198" s="14" t="n"/>
      <c r="L198" s="14" t="n"/>
      <c r="M198" s="14" t="n"/>
      <c r="N198" s="14" t="n"/>
      <c r="O198" s="14" t="n"/>
      <c r="P198" s="14" t="n"/>
      <c r="Q198" s="17" t="n"/>
      <c r="R198" s="17">
        <f>IF(A198&lt;&gt;"", SUMIFS(Sales!$K:$K, Sales!$C:$C, A198), "")</f>
        <v/>
      </c>
      <c r="S198" s="17">
        <f>IF(A198&lt;&gt;"", COUNTIF(Sales!$C:$C, A198), "")</f>
        <v/>
      </c>
      <c r="T198" s="18">
        <f>IF(A198&lt;&gt;"", SUMIFS(Sales!$Q:$Q, Sales!$C:$C, A198), "")</f>
        <v/>
      </c>
      <c r="U198" s="18" t="n"/>
      <c r="V198" s="18">
        <f>IF(A198&lt;&gt;"", SUMIFS(Sales!$P:$P, Sales!$C:$C, A198), "")</f>
        <v/>
      </c>
      <c r="W198" s="18" t="n"/>
      <c r="X198" s="18" t="n"/>
      <c r="Y198" s="18" t="n"/>
      <c r="Z198" s="18">
        <f>IF(A198&lt;&gt;"", SUMIFS(Sales!$T:$T, Sales!$C:$C, A198) - (W198+X198+Y198) - U198, "")</f>
        <v/>
      </c>
      <c r="AA198" s="14" t="n"/>
      <c r="AB198" s="14" t="n"/>
      <c r="AC198" s="14" t="n"/>
      <c r="AD198" s="14" t="n"/>
    </row>
    <row r="199" ht="15.75" customHeight="1" s="35">
      <c r="A199" s="26" t="n"/>
      <c r="B199" s="26" t="n"/>
      <c r="C199" s="20" t="n"/>
      <c r="D199" s="20" t="n"/>
      <c r="E199" s="21">
        <f>IF(AND(C199&lt;&gt;"" , D199&lt;&gt;""), (D199-C199)*24, "")</f>
        <v/>
      </c>
      <c r="F199" s="26">
        <f>IF(B199&lt;&gt;"", TEXT(B199,"ddd"), "")</f>
        <v/>
      </c>
      <c r="G199" s="26" t="n"/>
      <c r="H199" s="26" t="n"/>
      <c r="I199" s="26" t="n"/>
      <c r="J199" s="26" t="n"/>
      <c r="K199" s="26" t="n"/>
      <c r="L199" s="26" t="n"/>
      <c r="M199" s="26" t="n"/>
      <c r="N199" s="26" t="n"/>
      <c r="O199" s="26" t="n"/>
      <c r="P199" s="26" t="n"/>
      <c r="Q199" s="22" t="n"/>
      <c r="R199" s="22">
        <f>IF(A199&lt;&gt;"", SUMIFS(Sales!$K:$K, Sales!$C:$C, A199), "")</f>
        <v/>
      </c>
      <c r="S199" s="22">
        <f>IF(A199&lt;&gt;"", COUNTIF(Sales!$C:$C, A199), "")</f>
        <v/>
      </c>
      <c r="T199" s="23">
        <f>IF(A199&lt;&gt;"", SUMIFS(Sales!$Q:$Q, Sales!$C:$C, A199), "")</f>
        <v/>
      </c>
      <c r="U199" s="23" t="n"/>
      <c r="V199" s="23">
        <f>IF(A199&lt;&gt;"", SUMIFS(Sales!$P:$P, Sales!$C:$C, A199), "")</f>
        <v/>
      </c>
      <c r="W199" s="23" t="n"/>
      <c r="X199" s="23" t="n"/>
      <c r="Y199" s="23" t="n"/>
      <c r="Z199" s="23">
        <f>IF(A199&lt;&gt;"", SUMIFS(Sales!$T:$T, Sales!$C:$C, A199) - (W199+X199+Y199) - U199, "")</f>
        <v/>
      </c>
      <c r="AA199" s="26" t="n"/>
      <c r="AB199" s="26" t="n"/>
      <c r="AC199" s="26" t="n"/>
      <c r="AD199" s="26" t="n"/>
    </row>
    <row r="200" ht="15.75" customHeight="1" s="35">
      <c r="A200" s="14" t="n"/>
      <c r="B200" s="14" t="n"/>
      <c r="C200" s="15" t="n"/>
      <c r="D200" s="15" t="n"/>
      <c r="E200" s="16">
        <f>IF(AND(C200&lt;&gt;"" , D200&lt;&gt;""), (D200-C200)*24, "")</f>
        <v/>
      </c>
      <c r="F200" s="14">
        <f>IF(B200&lt;&gt;"", TEXT(B200,"ddd"), "")</f>
        <v/>
      </c>
      <c r="G200" s="14" t="n"/>
      <c r="H200" s="14" t="n"/>
      <c r="I200" s="14" t="n"/>
      <c r="J200" s="14" t="n"/>
      <c r="K200" s="14" t="n"/>
      <c r="L200" s="14" t="n"/>
      <c r="M200" s="14" t="n"/>
      <c r="N200" s="14" t="n"/>
      <c r="O200" s="14" t="n"/>
      <c r="P200" s="14" t="n"/>
      <c r="Q200" s="17" t="n"/>
      <c r="R200" s="17">
        <f>IF(A200&lt;&gt;"", SUMIFS(Sales!$K:$K, Sales!$C:$C, A200), "")</f>
        <v/>
      </c>
      <c r="S200" s="17">
        <f>IF(A200&lt;&gt;"", COUNTIF(Sales!$C:$C, A200), "")</f>
        <v/>
      </c>
      <c r="T200" s="18">
        <f>IF(A200&lt;&gt;"", SUMIFS(Sales!$Q:$Q, Sales!$C:$C, A200), "")</f>
        <v/>
      </c>
      <c r="U200" s="18" t="n"/>
      <c r="V200" s="18">
        <f>IF(A200&lt;&gt;"", SUMIFS(Sales!$P:$P, Sales!$C:$C, A200), "")</f>
        <v/>
      </c>
      <c r="W200" s="18" t="n"/>
      <c r="X200" s="18" t="n"/>
      <c r="Y200" s="18" t="n"/>
      <c r="Z200" s="18">
        <f>IF(A200&lt;&gt;"", SUMIFS(Sales!$T:$T, Sales!$C:$C, A200) - (W200+X200+Y200) - U200, "")</f>
        <v/>
      </c>
      <c r="AA200" s="14" t="n"/>
      <c r="AB200" s="14" t="n"/>
      <c r="AC200" s="14" t="n"/>
      <c r="AD200" s="14" t="n"/>
    </row>
    <row r="201" ht="15.75" customHeight="1" s="35">
      <c r="A201" s="26" t="n"/>
      <c r="B201" s="26" t="n"/>
      <c r="C201" s="20" t="n"/>
      <c r="D201" s="20" t="n"/>
      <c r="E201" s="21">
        <f>IF(AND(C201&lt;&gt;"" , D201&lt;&gt;""), (D201-C201)*24, "")</f>
        <v/>
      </c>
      <c r="F201" s="26">
        <f>IF(B201&lt;&gt;"", TEXT(B201,"ddd"), "")</f>
        <v/>
      </c>
      <c r="G201" s="26" t="n"/>
      <c r="H201" s="26" t="n"/>
      <c r="I201" s="26" t="n"/>
      <c r="J201" s="26" t="n"/>
      <c r="K201" s="26" t="n"/>
      <c r="L201" s="26" t="n"/>
      <c r="M201" s="26" t="n"/>
      <c r="N201" s="26" t="n"/>
      <c r="O201" s="26" t="n"/>
      <c r="P201" s="26" t="n"/>
      <c r="Q201" s="22" t="n"/>
      <c r="R201" s="22">
        <f>IF(A201&lt;&gt;"", SUMIFS(Sales!$K:$K, Sales!$C:$C, A201), "")</f>
        <v/>
      </c>
      <c r="S201" s="22">
        <f>IF(A201&lt;&gt;"", COUNTIF(Sales!$C:$C, A201), "")</f>
        <v/>
      </c>
      <c r="T201" s="23">
        <f>IF(A201&lt;&gt;"", SUMIFS(Sales!$Q:$Q, Sales!$C:$C, A201), "")</f>
        <v/>
      </c>
      <c r="U201" s="23" t="n"/>
      <c r="V201" s="23">
        <f>IF(A201&lt;&gt;"", SUMIFS(Sales!$P:$P, Sales!$C:$C, A201), "")</f>
        <v/>
      </c>
      <c r="W201" s="23" t="n"/>
      <c r="X201" s="23" t="n"/>
      <c r="Y201" s="23" t="n"/>
      <c r="Z201" s="23">
        <f>IF(A201&lt;&gt;"", SUMIFS(Sales!$T:$T, Sales!$C:$C, A201) - (W201+X201+Y201) - U201, "")</f>
        <v/>
      </c>
      <c r="AA201" s="26" t="n"/>
      <c r="AB201" s="26" t="n"/>
      <c r="AC201" s="26" t="n"/>
      <c r="AD201" s="26" t="n"/>
    </row>
    <row r="202" ht="15.75" customHeight="1" s="35">
      <c r="A202" s="14" t="n"/>
      <c r="B202" s="14" t="n"/>
      <c r="C202" s="15" t="n"/>
      <c r="D202" s="15" t="n"/>
      <c r="E202" s="16">
        <f>IF(AND(C202&lt;&gt;"" , D202&lt;&gt;""), (D202-C202)*24, "")</f>
        <v/>
      </c>
      <c r="F202" s="14">
        <f>IF(B202&lt;&gt;"", TEXT(B202,"ddd"), "")</f>
        <v/>
      </c>
      <c r="G202" s="14" t="n"/>
      <c r="H202" s="14" t="n"/>
      <c r="I202" s="14" t="n"/>
      <c r="J202" s="14" t="n"/>
      <c r="K202" s="14" t="n"/>
      <c r="L202" s="14" t="n"/>
      <c r="M202" s="14" t="n"/>
      <c r="N202" s="14" t="n"/>
      <c r="O202" s="14" t="n"/>
      <c r="P202" s="14" t="n"/>
      <c r="Q202" s="17" t="n"/>
      <c r="R202" s="17">
        <f>IF(A202&lt;&gt;"", SUMIFS(Sales!$K:$K, Sales!$C:$C, A202), "")</f>
        <v/>
      </c>
      <c r="S202" s="17">
        <f>IF(A202&lt;&gt;"", COUNTIF(Sales!$C:$C, A202), "")</f>
        <v/>
      </c>
      <c r="T202" s="18">
        <f>IF(A202&lt;&gt;"", SUMIFS(Sales!$Q:$Q, Sales!$C:$C, A202), "")</f>
        <v/>
      </c>
      <c r="U202" s="18" t="n"/>
      <c r="V202" s="18">
        <f>IF(A202&lt;&gt;"", SUMIFS(Sales!$P:$P, Sales!$C:$C, A202), "")</f>
        <v/>
      </c>
      <c r="W202" s="18" t="n"/>
      <c r="X202" s="18" t="n"/>
      <c r="Y202" s="18" t="n"/>
      <c r="Z202" s="18">
        <f>IF(A202&lt;&gt;"", SUMIFS(Sales!$T:$T, Sales!$C:$C, A202) - (W202+X202+Y202) - U202, "")</f>
        <v/>
      </c>
      <c r="AA202" s="14" t="n"/>
      <c r="AB202" s="14" t="n"/>
      <c r="AC202" s="14" t="n"/>
      <c r="AD202" s="14" t="n"/>
    </row>
    <row r="203" ht="15.75" customHeight="1" s="35">
      <c r="A203" s="26" t="n"/>
      <c r="B203" s="26" t="n"/>
      <c r="C203" s="20" t="n"/>
      <c r="D203" s="20" t="n"/>
      <c r="E203" s="21">
        <f>IF(AND(C203&lt;&gt;"" , D203&lt;&gt;""), (D203-C203)*24, "")</f>
        <v/>
      </c>
      <c r="F203" s="26">
        <f>IF(B203&lt;&gt;"", TEXT(B203,"ddd"), "")</f>
        <v/>
      </c>
      <c r="G203" s="26" t="n"/>
      <c r="H203" s="26" t="n"/>
      <c r="I203" s="26" t="n"/>
      <c r="J203" s="26" t="n"/>
      <c r="K203" s="26" t="n"/>
      <c r="L203" s="26" t="n"/>
      <c r="M203" s="26" t="n"/>
      <c r="N203" s="26" t="n"/>
      <c r="O203" s="26" t="n"/>
      <c r="P203" s="26" t="n"/>
      <c r="Q203" s="22" t="n"/>
      <c r="R203" s="22">
        <f>IF(A203&lt;&gt;"", SUMIFS(Sales!$K:$K, Sales!$C:$C, A203), "")</f>
        <v/>
      </c>
      <c r="S203" s="22">
        <f>IF(A203&lt;&gt;"", COUNTIF(Sales!$C:$C, A203), "")</f>
        <v/>
      </c>
      <c r="T203" s="23">
        <f>IF(A203&lt;&gt;"", SUMIFS(Sales!$Q:$Q, Sales!$C:$C, A203), "")</f>
        <v/>
      </c>
      <c r="U203" s="23" t="n"/>
      <c r="V203" s="23">
        <f>IF(A203&lt;&gt;"", SUMIFS(Sales!$P:$P, Sales!$C:$C, A203), "")</f>
        <v/>
      </c>
      <c r="W203" s="23" t="n"/>
      <c r="X203" s="23" t="n"/>
      <c r="Y203" s="23" t="n"/>
      <c r="Z203" s="23">
        <f>IF(A203&lt;&gt;"", SUMIFS(Sales!$T:$T, Sales!$C:$C, A203) - (W203+X203+Y203) - U203, "")</f>
        <v/>
      </c>
      <c r="AA203" s="26" t="n"/>
      <c r="AB203" s="26" t="n"/>
      <c r="AC203" s="26" t="n"/>
      <c r="AD203" s="26" t="n"/>
    </row>
    <row r="204" ht="15.75" customHeight="1" s="35">
      <c r="A204" s="14" t="n"/>
      <c r="B204" s="14" t="n"/>
      <c r="C204" s="15" t="n"/>
      <c r="D204" s="15" t="n"/>
      <c r="E204" s="16">
        <f>IF(AND(C204&lt;&gt;"" , D204&lt;&gt;""), (D204-C204)*24, "")</f>
        <v/>
      </c>
      <c r="F204" s="14">
        <f>IF(B204&lt;&gt;"", TEXT(B204,"ddd"), "")</f>
        <v/>
      </c>
      <c r="G204" s="14" t="n"/>
      <c r="H204" s="14" t="n"/>
      <c r="I204" s="14" t="n"/>
      <c r="J204" s="14" t="n"/>
      <c r="K204" s="14" t="n"/>
      <c r="L204" s="14" t="n"/>
      <c r="M204" s="14" t="n"/>
      <c r="N204" s="14" t="n"/>
      <c r="O204" s="14" t="n"/>
      <c r="P204" s="14" t="n"/>
      <c r="Q204" s="17" t="n"/>
      <c r="R204" s="17">
        <f>IF(A204&lt;&gt;"", SUMIFS(Sales!$K:$K, Sales!$C:$C, A204), "")</f>
        <v/>
      </c>
      <c r="S204" s="17">
        <f>IF(A204&lt;&gt;"", COUNTIF(Sales!$C:$C, A204), "")</f>
        <v/>
      </c>
      <c r="T204" s="18">
        <f>IF(A204&lt;&gt;"", SUMIFS(Sales!$Q:$Q, Sales!$C:$C, A204), "")</f>
        <v/>
      </c>
      <c r="U204" s="18" t="n"/>
      <c r="V204" s="18">
        <f>IF(A204&lt;&gt;"", SUMIFS(Sales!$P:$P, Sales!$C:$C, A204), "")</f>
        <v/>
      </c>
      <c r="W204" s="18" t="n"/>
      <c r="X204" s="18" t="n"/>
      <c r="Y204" s="18" t="n"/>
      <c r="Z204" s="18">
        <f>IF(A204&lt;&gt;"", SUMIFS(Sales!$T:$T, Sales!$C:$C, A204) - (W204+X204+Y204) - U204, "")</f>
        <v/>
      </c>
      <c r="AA204" s="14" t="n"/>
      <c r="AB204" s="14" t="n"/>
      <c r="AC204" s="14" t="n"/>
      <c r="AD204" s="14" t="n"/>
    </row>
    <row r="205" ht="15.75" customHeight="1" s="35">
      <c r="A205" s="26" t="n"/>
      <c r="B205" s="26" t="n"/>
      <c r="C205" s="20" t="n"/>
      <c r="D205" s="20" t="n"/>
      <c r="E205" s="21">
        <f>IF(AND(C205&lt;&gt;"" , D205&lt;&gt;""), (D205-C205)*24, "")</f>
        <v/>
      </c>
      <c r="F205" s="26">
        <f>IF(B205&lt;&gt;"", TEXT(B205,"ddd"), "")</f>
        <v/>
      </c>
      <c r="G205" s="26" t="n"/>
      <c r="H205" s="26" t="n"/>
      <c r="I205" s="26" t="n"/>
      <c r="J205" s="26" t="n"/>
      <c r="K205" s="26" t="n"/>
      <c r="L205" s="26" t="n"/>
      <c r="M205" s="26" t="n"/>
      <c r="N205" s="26" t="n"/>
      <c r="O205" s="26" t="n"/>
      <c r="P205" s="26" t="n"/>
      <c r="Q205" s="22" t="n"/>
      <c r="R205" s="22">
        <f>IF(A205&lt;&gt;"", SUMIFS(Sales!$K:$K, Sales!$C:$C, A205), "")</f>
        <v/>
      </c>
      <c r="S205" s="22">
        <f>IF(A205&lt;&gt;"", COUNTIF(Sales!$C:$C, A205), "")</f>
        <v/>
      </c>
      <c r="T205" s="23">
        <f>IF(A205&lt;&gt;"", SUMIFS(Sales!$Q:$Q, Sales!$C:$C, A205), "")</f>
        <v/>
      </c>
      <c r="U205" s="23" t="n"/>
      <c r="V205" s="23">
        <f>IF(A205&lt;&gt;"", SUMIFS(Sales!$P:$P, Sales!$C:$C, A205), "")</f>
        <v/>
      </c>
      <c r="W205" s="23" t="n"/>
      <c r="X205" s="23" t="n"/>
      <c r="Y205" s="23" t="n"/>
      <c r="Z205" s="23">
        <f>IF(A205&lt;&gt;"", SUMIFS(Sales!$T:$T, Sales!$C:$C, A205) - (W205+X205+Y205) - U205, "")</f>
        <v/>
      </c>
      <c r="AA205" s="26" t="n"/>
      <c r="AB205" s="26" t="n"/>
      <c r="AC205" s="26" t="n"/>
      <c r="AD205" s="26" t="n"/>
    </row>
    <row r="206" ht="15.75" customHeight="1" s="35">
      <c r="A206" s="14" t="n"/>
      <c r="B206" s="14" t="n"/>
      <c r="C206" s="15" t="n"/>
      <c r="D206" s="15" t="n"/>
      <c r="E206" s="16">
        <f>IF(AND(C206&lt;&gt;"" , D206&lt;&gt;""), (D206-C206)*24, "")</f>
        <v/>
      </c>
      <c r="F206" s="14">
        <f>IF(B206&lt;&gt;"", TEXT(B206,"ddd"), "")</f>
        <v/>
      </c>
      <c r="G206" s="14" t="n"/>
      <c r="H206" s="14" t="n"/>
      <c r="I206" s="14" t="n"/>
      <c r="J206" s="14" t="n"/>
      <c r="K206" s="14" t="n"/>
      <c r="L206" s="14" t="n"/>
      <c r="M206" s="14" t="n"/>
      <c r="N206" s="14" t="n"/>
      <c r="O206" s="14" t="n"/>
      <c r="P206" s="14" t="n"/>
      <c r="Q206" s="17" t="n"/>
      <c r="R206" s="17">
        <f>IF(A206&lt;&gt;"", SUMIFS(Sales!$K:$K, Sales!$C:$C, A206), "")</f>
        <v/>
      </c>
      <c r="S206" s="17">
        <f>IF(A206&lt;&gt;"", COUNTIF(Sales!$C:$C, A206), "")</f>
        <v/>
      </c>
      <c r="T206" s="18">
        <f>IF(A206&lt;&gt;"", SUMIFS(Sales!$Q:$Q, Sales!$C:$C, A206), "")</f>
        <v/>
      </c>
      <c r="U206" s="18" t="n"/>
      <c r="V206" s="18">
        <f>IF(A206&lt;&gt;"", SUMIFS(Sales!$P:$P, Sales!$C:$C, A206), "")</f>
        <v/>
      </c>
      <c r="W206" s="18" t="n"/>
      <c r="X206" s="18" t="n"/>
      <c r="Y206" s="18" t="n"/>
      <c r="Z206" s="18">
        <f>IF(A206&lt;&gt;"", SUMIFS(Sales!$T:$T, Sales!$C:$C, A206) - (W206+X206+Y206) - U206, "")</f>
        <v/>
      </c>
      <c r="AA206" s="14" t="n"/>
      <c r="AB206" s="14" t="n"/>
      <c r="AC206" s="14" t="n"/>
      <c r="AD206" s="14" t="n"/>
    </row>
    <row r="207" ht="15.75" customHeight="1" s="35">
      <c r="A207" s="26" t="n"/>
      <c r="B207" s="26" t="n"/>
      <c r="C207" s="20" t="n"/>
      <c r="D207" s="20" t="n"/>
      <c r="E207" s="21">
        <f>IF(AND(C207&lt;&gt;"" , D207&lt;&gt;""), (D207-C207)*24, "")</f>
        <v/>
      </c>
      <c r="F207" s="26">
        <f>IF(B207&lt;&gt;"", TEXT(B207,"ddd"), "")</f>
        <v/>
      </c>
      <c r="G207" s="26" t="n"/>
      <c r="H207" s="26" t="n"/>
      <c r="I207" s="26" t="n"/>
      <c r="J207" s="26" t="n"/>
      <c r="K207" s="26" t="n"/>
      <c r="L207" s="26" t="n"/>
      <c r="M207" s="26" t="n"/>
      <c r="N207" s="26" t="n"/>
      <c r="O207" s="26" t="n"/>
      <c r="P207" s="26" t="n"/>
      <c r="Q207" s="22" t="n"/>
      <c r="R207" s="22">
        <f>IF(A207&lt;&gt;"", SUMIFS(Sales!$K:$K, Sales!$C:$C, A207), "")</f>
        <v/>
      </c>
      <c r="S207" s="22">
        <f>IF(A207&lt;&gt;"", COUNTIF(Sales!$C:$C, A207), "")</f>
        <v/>
      </c>
      <c r="T207" s="23">
        <f>IF(A207&lt;&gt;"", SUMIFS(Sales!$Q:$Q, Sales!$C:$C, A207), "")</f>
        <v/>
      </c>
      <c r="U207" s="23" t="n"/>
      <c r="V207" s="23">
        <f>IF(A207&lt;&gt;"", SUMIFS(Sales!$P:$P, Sales!$C:$C, A207), "")</f>
        <v/>
      </c>
      <c r="W207" s="23" t="n"/>
      <c r="X207" s="23" t="n"/>
      <c r="Y207" s="23" t="n"/>
      <c r="Z207" s="23">
        <f>IF(A207&lt;&gt;"", SUMIFS(Sales!$T:$T, Sales!$C:$C, A207) - (W207+X207+Y207) - U207, "")</f>
        <v/>
      </c>
      <c r="AA207" s="26" t="n"/>
      <c r="AB207" s="26" t="n"/>
      <c r="AC207" s="26" t="n"/>
      <c r="AD207" s="26" t="n"/>
    </row>
    <row r="208" ht="15.75" customHeight="1" s="35">
      <c r="A208" s="14" t="n"/>
      <c r="B208" s="14" t="n"/>
      <c r="C208" s="15" t="n"/>
      <c r="D208" s="15" t="n"/>
      <c r="E208" s="16">
        <f>IF(AND(C208&lt;&gt;"" , D208&lt;&gt;""), (D208-C208)*24, "")</f>
        <v/>
      </c>
      <c r="F208" s="14">
        <f>IF(B208&lt;&gt;"", TEXT(B208,"ddd"), "")</f>
        <v/>
      </c>
      <c r="G208" s="14" t="n"/>
      <c r="H208" s="14" t="n"/>
      <c r="I208" s="14" t="n"/>
      <c r="J208" s="14" t="n"/>
      <c r="K208" s="14" t="n"/>
      <c r="L208" s="14" t="n"/>
      <c r="M208" s="14" t="n"/>
      <c r="N208" s="14" t="n"/>
      <c r="O208" s="14" t="n"/>
      <c r="P208" s="14" t="n"/>
      <c r="Q208" s="17" t="n"/>
      <c r="R208" s="17">
        <f>IF(A208&lt;&gt;"", SUMIFS(Sales!$K:$K, Sales!$C:$C, A208), "")</f>
        <v/>
      </c>
      <c r="S208" s="17">
        <f>IF(A208&lt;&gt;"", COUNTIF(Sales!$C:$C, A208), "")</f>
        <v/>
      </c>
      <c r="T208" s="18">
        <f>IF(A208&lt;&gt;"", SUMIFS(Sales!$Q:$Q, Sales!$C:$C, A208), "")</f>
        <v/>
      </c>
      <c r="U208" s="18" t="n"/>
      <c r="V208" s="18">
        <f>IF(A208&lt;&gt;"", SUMIFS(Sales!$P:$P, Sales!$C:$C, A208), "")</f>
        <v/>
      </c>
      <c r="W208" s="18" t="n"/>
      <c r="X208" s="18" t="n"/>
      <c r="Y208" s="18" t="n"/>
      <c r="Z208" s="18">
        <f>IF(A208&lt;&gt;"", SUMIFS(Sales!$T:$T, Sales!$C:$C, A208) - (W208+X208+Y208) - U208, "")</f>
        <v/>
      </c>
      <c r="AA208" s="14" t="n"/>
      <c r="AB208" s="14" t="n"/>
      <c r="AC208" s="14" t="n"/>
      <c r="AD208" s="14" t="n"/>
    </row>
    <row r="209" ht="15.75" customHeight="1" s="35">
      <c r="A209" s="26" t="n"/>
      <c r="B209" s="26" t="n"/>
      <c r="C209" s="20" t="n"/>
      <c r="D209" s="20" t="n"/>
      <c r="E209" s="21">
        <f>IF(AND(C209&lt;&gt;"" , D209&lt;&gt;""), (D209-C209)*24, "")</f>
        <v/>
      </c>
      <c r="F209" s="26">
        <f>IF(B209&lt;&gt;"", TEXT(B209,"ddd"), "")</f>
        <v/>
      </c>
      <c r="G209" s="26" t="n"/>
      <c r="H209" s="26" t="n"/>
      <c r="I209" s="26" t="n"/>
      <c r="J209" s="26" t="n"/>
      <c r="K209" s="26" t="n"/>
      <c r="L209" s="26" t="n"/>
      <c r="M209" s="26" t="n"/>
      <c r="N209" s="26" t="n"/>
      <c r="O209" s="26" t="n"/>
      <c r="P209" s="26" t="n"/>
      <c r="Q209" s="22" t="n"/>
      <c r="R209" s="22">
        <f>IF(A209&lt;&gt;"", SUMIFS(Sales!$K:$K, Sales!$C:$C, A209), "")</f>
        <v/>
      </c>
      <c r="S209" s="22">
        <f>IF(A209&lt;&gt;"", COUNTIF(Sales!$C:$C, A209), "")</f>
        <v/>
      </c>
      <c r="T209" s="23">
        <f>IF(A209&lt;&gt;"", SUMIFS(Sales!$Q:$Q, Sales!$C:$C, A209), "")</f>
        <v/>
      </c>
      <c r="U209" s="23" t="n"/>
      <c r="V209" s="23">
        <f>IF(A209&lt;&gt;"", SUMIFS(Sales!$P:$P, Sales!$C:$C, A209), "")</f>
        <v/>
      </c>
      <c r="W209" s="23" t="n"/>
      <c r="X209" s="23" t="n"/>
      <c r="Y209" s="23" t="n"/>
      <c r="Z209" s="23">
        <f>IF(A209&lt;&gt;"", SUMIFS(Sales!$T:$T, Sales!$C:$C, A209) - (W209+X209+Y209) - U209, "")</f>
        <v/>
      </c>
      <c r="AA209" s="26" t="n"/>
      <c r="AB209" s="26" t="n"/>
      <c r="AC209" s="26" t="n"/>
      <c r="AD209" s="26" t="n"/>
    </row>
    <row r="210" ht="15.75" customHeight="1" s="35">
      <c r="A210" s="14" t="n"/>
      <c r="B210" s="14" t="n"/>
      <c r="C210" s="15" t="n"/>
      <c r="D210" s="15" t="n"/>
      <c r="E210" s="16">
        <f>IF(AND(C210&lt;&gt;"" , D210&lt;&gt;""), (D210-C210)*24, "")</f>
        <v/>
      </c>
      <c r="F210" s="14">
        <f>IF(B210&lt;&gt;"", TEXT(B210,"ddd"), "")</f>
        <v/>
      </c>
      <c r="G210" s="14" t="n"/>
      <c r="H210" s="14" t="n"/>
      <c r="I210" s="14" t="n"/>
      <c r="J210" s="14" t="n"/>
      <c r="K210" s="14" t="n"/>
      <c r="L210" s="14" t="n"/>
      <c r="M210" s="14" t="n"/>
      <c r="N210" s="14" t="n"/>
      <c r="O210" s="14" t="n"/>
      <c r="P210" s="14" t="n"/>
      <c r="Q210" s="17" t="n"/>
      <c r="R210" s="17">
        <f>IF(A210&lt;&gt;"", SUMIFS(Sales!$K:$K, Sales!$C:$C, A210), "")</f>
        <v/>
      </c>
      <c r="S210" s="17">
        <f>IF(A210&lt;&gt;"", COUNTIF(Sales!$C:$C, A210), "")</f>
        <v/>
      </c>
      <c r="T210" s="18">
        <f>IF(A210&lt;&gt;"", SUMIFS(Sales!$Q:$Q, Sales!$C:$C, A210), "")</f>
        <v/>
      </c>
      <c r="U210" s="18" t="n"/>
      <c r="V210" s="18">
        <f>IF(A210&lt;&gt;"", SUMIFS(Sales!$P:$P, Sales!$C:$C, A210), "")</f>
        <v/>
      </c>
      <c r="W210" s="18" t="n"/>
      <c r="X210" s="18" t="n"/>
      <c r="Y210" s="18" t="n"/>
      <c r="Z210" s="18">
        <f>IF(A210&lt;&gt;"", SUMIFS(Sales!$T:$T, Sales!$C:$C, A210) - (W210+X210+Y210) - U210, "")</f>
        <v/>
      </c>
      <c r="AA210" s="14" t="n"/>
      <c r="AB210" s="14" t="n"/>
      <c r="AC210" s="14" t="n"/>
      <c r="AD210" s="14" t="n"/>
    </row>
    <row r="211" ht="15.75" customHeight="1" s="35">
      <c r="A211" s="26" t="n"/>
      <c r="B211" s="26" t="n"/>
      <c r="C211" s="20" t="n"/>
      <c r="D211" s="20" t="n"/>
      <c r="E211" s="21">
        <f>IF(AND(C211&lt;&gt;"" , D211&lt;&gt;""), (D211-C211)*24, "")</f>
        <v/>
      </c>
      <c r="F211" s="26">
        <f>IF(B211&lt;&gt;"", TEXT(B211,"ddd"), "")</f>
        <v/>
      </c>
      <c r="G211" s="26" t="n"/>
      <c r="H211" s="26" t="n"/>
      <c r="I211" s="26" t="n"/>
      <c r="J211" s="26" t="n"/>
      <c r="K211" s="26" t="n"/>
      <c r="L211" s="26" t="n"/>
      <c r="M211" s="26" t="n"/>
      <c r="N211" s="26" t="n"/>
      <c r="O211" s="26" t="n"/>
      <c r="P211" s="26" t="n"/>
      <c r="Q211" s="22" t="n"/>
      <c r="R211" s="22">
        <f>IF(A211&lt;&gt;"", SUMIFS(Sales!$K:$K, Sales!$C:$C, A211), "")</f>
        <v/>
      </c>
      <c r="S211" s="22">
        <f>IF(A211&lt;&gt;"", COUNTIF(Sales!$C:$C, A211), "")</f>
        <v/>
      </c>
      <c r="T211" s="23">
        <f>IF(A211&lt;&gt;"", SUMIFS(Sales!$Q:$Q, Sales!$C:$C, A211), "")</f>
        <v/>
      </c>
      <c r="U211" s="23" t="n"/>
      <c r="V211" s="23">
        <f>IF(A211&lt;&gt;"", SUMIFS(Sales!$P:$P, Sales!$C:$C, A211), "")</f>
        <v/>
      </c>
      <c r="W211" s="23" t="n"/>
      <c r="X211" s="23" t="n"/>
      <c r="Y211" s="23" t="n"/>
      <c r="Z211" s="23">
        <f>IF(A211&lt;&gt;"", SUMIFS(Sales!$T:$T, Sales!$C:$C, A211) - (W211+X211+Y211) - U211, "")</f>
        <v/>
      </c>
      <c r="AA211" s="26" t="n"/>
      <c r="AB211" s="26" t="n"/>
      <c r="AC211" s="26" t="n"/>
      <c r="AD211" s="26" t="n"/>
    </row>
    <row r="212" ht="15.75" customHeight="1" s="35">
      <c r="A212" s="14" t="n"/>
      <c r="B212" s="14" t="n"/>
      <c r="C212" s="15" t="n"/>
      <c r="D212" s="15" t="n"/>
      <c r="E212" s="16">
        <f>IF(AND(C212&lt;&gt;"" , D212&lt;&gt;""), (D212-C212)*24, "")</f>
        <v/>
      </c>
      <c r="F212" s="14">
        <f>IF(B212&lt;&gt;"", TEXT(B212,"ddd"), "")</f>
        <v/>
      </c>
      <c r="G212" s="14" t="n"/>
      <c r="H212" s="14" t="n"/>
      <c r="I212" s="14" t="n"/>
      <c r="J212" s="14" t="n"/>
      <c r="K212" s="14" t="n"/>
      <c r="L212" s="14" t="n"/>
      <c r="M212" s="14" t="n"/>
      <c r="N212" s="14" t="n"/>
      <c r="O212" s="14" t="n"/>
      <c r="P212" s="14" t="n"/>
      <c r="Q212" s="17" t="n"/>
      <c r="R212" s="17">
        <f>IF(A212&lt;&gt;"", SUMIFS(Sales!$K:$K, Sales!$C:$C, A212), "")</f>
        <v/>
      </c>
      <c r="S212" s="17">
        <f>IF(A212&lt;&gt;"", COUNTIF(Sales!$C:$C, A212), "")</f>
        <v/>
      </c>
      <c r="T212" s="18">
        <f>IF(A212&lt;&gt;"", SUMIFS(Sales!$Q:$Q, Sales!$C:$C, A212), "")</f>
        <v/>
      </c>
      <c r="U212" s="18" t="n"/>
      <c r="V212" s="18">
        <f>IF(A212&lt;&gt;"", SUMIFS(Sales!$P:$P, Sales!$C:$C, A212), "")</f>
        <v/>
      </c>
      <c r="W212" s="18" t="n"/>
      <c r="X212" s="18" t="n"/>
      <c r="Y212" s="18" t="n"/>
      <c r="Z212" s="18">
        <f>IF(A212&lt;&gt;"", SUMIFS(Sales!$T:$T, Sales!$C:$C, A212) - (W212+X212+Y212) - U212, "")</f>
        <v/>
      </c>
      <c r="AA212" s="14" t="n"/>
      <c r="AB212" s="14" t="n"/>
      <c r="AC212" s="14" t="n"/>
      <c r="AD212" s="14" t="n"/>
    </row>
    <row r="213" ht="15.75" customHeight="1" s="35">
      <c r="A213" s="26" t="n"/>
      <c r="B213" s="26" t="n"/>
      <c r="C213" s="20" t="n"/>
      <c r="D213" s="20" t="n"/>
      <c r="E213" s="21">
        <f>IF(AND(C213&lt;&gt;"" , D213&lt;&gt;""), (D213-C213)*24, "")</f>
        <v/>
      </c>
      <c r="F213" s="26">
        <f>IF(B213&lt;&gt;"", TEXT(B213,"ddd"), "")</f>
        <v/>
      </c>
      <c r="G213" s="26" t="n"/>
      <c r="H213" s="26" t="n"/>
      <c r="I213" s="26" t="n"/>
      <c r="J213" s="26" t="n"/>
      <c r="K213" s="26" t="n"/>
      <c r="L213" s="26" t="n"/>
      <c r="M213" s="26" t="n"/>
      <c r="N213" s="26" t="n"/>
      <c r="O213" s="26" t="n"/>
      <c r="P213" s="26" t="n"/>
      <c r="Q213" s="22" t="n"/>
      <c r="R213" s="22">
        <f>IF(A213&lt;&gt;"", SUMIFS(Sales!$K:$K, Sales!$C:$C, A213), "")</f>
        <v/>
      </c>
      <c r="S213" s="22">
        <f>IF(A213&lt;&gt;"", COUNTIF(Sales!$C:$C, A213), "")</f>
        <v/>
      </c>
      <c r="T213" s="23">
        <f>IF(A213&lt;&gt;"", SUMIFS(Sales!$Q:$Q, Sales!$C:$C, A213), "")</f>
        <v/>
      </c>
      <c r="U213" s="23" t="n"/>
      <c r="V213" s="23">
        <f>IF(A213&lt;&gt;"", SUMIFS(Sales!$P:$P, Sales!$C:$C, A213), "")</f>
        <v/>
      </c>
      <c r="W213" s="23" t="n"/>
      <c r="X213" s="23" t="n"/>
      <c r="Y213" s="23" t="n"/>
      <c r="Z213" s="23">
        <f>IF(A213&lt;&gt;"", SUMIFS(Sales!$T:$T, Sales!$C:$C, A213) - (W213+X213+Y213) - U213, "")</f>
        <v/>
      </c>
      <c r="AA213" s="26" t="n"/>
      <c r="AB213" s="26" t="n"/>
      <c r="AC213" s="26" t="n"/>
      <c r="AD213" s="26" t="n"/>
    </row>
    <row r="214" ht="15.75" customHeight="1" s="35">
      <c r="A214" s="14" t="n"/>
      <c r="B214" s="14" t="n"/>
      <c r="C214" s="15" t="n"/>
      <c r="D214" s="15" t="n"/>
      <c r="E214" s="16">
        <f>IF(AND(C214&lt;&gt;"" , D214&lt;&gt;""), (D214-C214)*24, "")</f>
        <v/>
      </c>
      <c r="F214" s="14">
        <f>IF(B214&lt;&gt;"", TEXT(B214,"ddd"), "")</f>
        <v/>
      </c>
      <c r="G214" s="14" t="n"/>
      <c r="H214" s="14" t="n"/>
      <c r="I214" s="14" t="n"/>
      <c r="J214" s="14" t="n"/>
      <c r="K214" s="14" t="n"/>
      <c r="L214" s="14" t="n"/>
      <c r="M214" s="14" t="n"/>
      <c r="N214" s="14" t="n"/>
      <c r="O214" s="14" t="n"/>
      <c r="P214" s="14" t="n"/>
      <c r="Q214" s="17" t="n"/>
      <c r="R214" s="17">
        <f>IF(A214&lt;&gt;"", SUMIFS(Sales!$K:$K, Sales!$C:$C, A214), "")</f>
        <v/>
      </c>
      <c r="S214" s="17">
        <f>IF(A214&lt;&gt;"", COUNTIF(Sales!$C:$C, A214), "")</f>
        <v/>
      </c>
      <c r="T214" s="18">
        <f>IF(A214&lt;&gt;"", SUMIFS(Sales!$Q:$Q, Sales!$C:$C, A214), "")</f>
        <v/>
      </c>
      <c r="U214" s="18" t="n"/>
      <c r="V214" s="18">
        <f>IF(A214&lt;&gt;"", SUMIFS(Sales!$P:$P, Sales!$C:$C, A214), "")</f>
        <v/>
      </c>
      <c r="W214" s="18" t="n"/>
      <c r="X214" s="18" t="n"/>
      <c r="Y214" s="18" t="n"/>
      <c r="Z214" s="18">
        <f>IF(A214&lt;&gt;"", SUMIFS(Sales!$T:$T, Sales!$C:$C, A214) - (W214+X214+Y214) - U214, "")</f>
        <v/>
      </c>
      <c r="AA214" s="14" t="n"/>
      <c r="AB214" s="14" t="n"/>
      <c r="AC214" s="14" t="n"/>
      <c r="AD214" s="14" t="n"/>
    </row>
    <row r="215" ht="15.75" customHeight="1" s="35">
      <c r="A215" s="26" t="n"/>
      <c r="B215" s="26" t="n"/>
      <c r="C215" s="20" t="n"/>
      <c r="D215" s="20" t="n"/>
      <c r="E215" s="21">
        <f>IF(AND(C215&lt;&gt;"" , D215&lt;&gt;""), (D215-C215)*24, "")</f>
        <v/>
      </c>
      <c r="F215" s="26">
        <f>IF(B215&lt;&gt;"", TEXT(B215,"ddd"), "")</f>
        <v/>
      </c>
      <c r="G215" s="26" t="n"/>
      <c r="H215" s="26" t="n"/>
      <c r="I215" s="26" t="n"/>
      <c r="J215" s="26" t="n"/>
      <c r="K215" s="26" t="n"/>
      <c r="L215" s="26" t="n"/>
      <c r="M215" s="26" t="n"/>
      <c r="N215" s="26" t="n"/>
      <c r="O215" s="26" t="n"/>
      <c r="P215" s="26" t="n"/>
      <c r="Q215" s="22" t="n"/>
      <c r="R215" s="22">
        <f>IF(A215&lt;&gt;"", SUMIFS(Sales!$K:$K, Sales!$C:$C, A215), "")</f>
        <v/>
      </c>
      <c r="S215" s="22">
        <f>IF(A215&lt;&gt;"", COUNTIF(Sales!$C:$C, A215), "")</f>
        <v/>
      </c>
      <c r="T215" s="23">
        <f>IF(A215&lt;&gt;"", SUMIFS(Sales!$Q:$Q, Sales!$C:$C, A215), "")</f>
        <v/>
      </c>
      <c r="U215" s="23" t="n"/>
      <c r="V215" s="23">
        <f>IF(A215&lt;&gt;"", SUMIFS(Sales!$P:$P, Sales!$C:$C, A215), "")</f>
        <v/>
      </c>
      <c r="W215" s="23" t="n"/>
      <c r="X215" s="23" t="n"/>
      <c r="Y215" s="23" t="n"/>
      <c r="Z215" s="23">
        <f>IF(A215&lt;&gt;"", SUMIFS(Sales!$T:$T, Sales!$C:$C, A215) - (W215+X215+Y215) - U215, "")</f>
        <v/>
      </c>
      <c r="AA215" s="26" t="n"/>
      <c r="AB215" s="26" t="n"/>
      <c r="AC215" s="26" t="n"/>
      <c r="AD215" s="26" t="n"/>
    </row>
    <row r="216" ht="15.75" customHeight="1" s="35">
      <c r="A216" s="14" t="n"/>
      <c r="B216" s="14" t="n"/>
      <c r="C216" s="15" t="n"/>
      <c r="D216" s="15" t="n"/>
      <c r="E216" s="16">
        <f>IF(AND(C216&lt;&gt;"" , D216&lt;&gt;""), (D216-C216)*24, "")</f>
        <v/>
      </c>
      <c r="F216" s="14">
        <f>IF(B216&lt;&gt;"", TEXT(B216,"ddd"), "")</f>
        <v/>
      </c>
      <c r="G216" s="14" t="n"/>
      <c r="H216" s="14" t="n"/>
      <c r="I216" s="14" t="n"/>
      <c r="J216" s="14" t="n"/>
      <c r="K216" s="14" t="n"/>
      <c r="L216" s="14" t="n"/>
      <c r="M216" s="14" t="n"/>
      <c r="N216" s="14" t="n"/>
      <c r="O216" s="14" t="n"/>
      <c r="P216" s="14" t="n"/>
      <c r="Q216" s="17" t="n"/>
      <c r="R216" s="17">
        <f>IF(A216&lt;&gt;"", SUMIFS(Sales!$K:$K, Sales!$C:$C, A216), "")</f>
        <v/>
      </c>
      <c r="S216" s="17">
        <f>IF(A216&lt;&gt;"", COUNTIF(Sales!$C:$C, A216), "")</f>
        <v/>
      </c>
      <c r="T216" s="18">
        <f>IF(A216&lt;&gt;"", SUMIFS(Sales!$Q:$Q, Sales!$C:$C, A216), "")</f>
        <v/>
      </c>
      <c r="U216" s="18" t="n"/>
      <c r="V216" s="18">
        <f>IF(A216&lt;&gt;"", SUMIFS(Sales!$P:$P, Sales!$C:$C, A216), "")</f>
        <v/>
      </c>
      <c r="W216" s="18" t="n"/>
      <c r="X216" s="18" t="n"/>
      <c r="Y216" s="18" t="n"/>
      <c r="Z216" s="18">
        <f>IF(A216&lt;&gt;"", SUMIFS(Sales!$T:$T, Sales!$C:$C, A216) - (W216+X216+Y216) - U216, "")</f>
        <v/>
      </c>
      <c r="AA216" s="14" t="n"/>
      <c r="AB216" s="14" t="n"/>
      <c r="AC216" s="14" t="n"/>
      <c r="AD216" s="14" t="n"/>
    </row>
    <row r="217" ht="15.75" customHeight="1" s="35">
      <c r="A217" s="26" t="n"/>
      <c r="B217" s="26" t="n"/>
      <c r="C217" s="20" t="n"/>
      <c r="D217" s="20" t="n"/>
      <c r="E217" s="21">
        <f>IF(AND(C217&lt;&gt;"" , D217&lt;&gt;""), (D217-C217)*24, "")</f>
        <v/>
      </c>
      <c r="F217" s="26">
        <f>IF(B217&lt;&gt;"", TEXT(B217,"ddd"), "")</f>
        <v/>
      </c>
      <c r="G217" s="26" t="n"/>
      <c r="H217" s="26" t="n"/>
      <c r="I217" s="26" t="n"/>
      <c r="J217" s="26" t="n"/>
      <c r="K217" s="26" t="n"/>
      <c r="L217" s="26" t="n"/>
      <c r="M217" s="26" t="n"/>
      <c r="N217" s="26" t="n"/>
      <c r="O217" s="26" t="n"/>
      <c r="P217" s="26" t="n"/>
      <c r="Q217" s="22" t="n"/>
      <c r="R217" s="22">
        <f>IF(A217&lt;&gt;"", SUMIFS(Sales!$K:$K, Sales!$C:$C, A217), "")</f>
        <v/>
      </c>
      <c r="S217" s="22">
        <f>IF(A217&lt;&gt;"", COUNTIF(Sales!$C:$C, A217), "")</f>
        <v/>
      </c>
      <c r="T217" s="23">
        <f>IF(A217&lt;&gt;"", SUMIFS(Sales!$Q:$Q, Sales!$C:$C, A217), "")</f>
        <v/>
      </c>
      <c r="U217" s="23" t="n"/>
      <c r="V217" s="23">
        <f>IF(A217&lt;&gt;"", SUMIFS(Sales!$P:$P, Sales!$C:$C, A217), "")</f>
        <v/>
      </c>
      <c r="W217" s="23" t="n"/>
      <c r="X217" s="23" t="n"/>
      <c r="Y217" s="23" t="n"/>
      <c r="Z217" s="23">
        <f>IF(A217&lt;&gt;"", SUMIFS(Sales!$T:$T, Sales!$C:$C, A217) - (W217+X217+Y217) - U217, "")</f>
        <v/>
      </c>
      <c r="AA217" s="26" t="n"/>
      <c r="AB217" s="26" t="n"/>
      <c r="AC217" s="26" t="n"/>
      <c r="AD217" s="26" t="n"/>
    </row>
    <row r="218" ht="15.75" customHeight="1" s="35">
      <c r="A218" s="14" t="n"/>
      <c r="B218" s="14" t="n"/>
      <c r="C218" s="15" t="n"/>
      <c r="D218" s="15" t="n"/>
      <c r="E218" s="16">
        <f>IF(AND(C218&lt;&gt;"" , D218&lt;&gt;""), (D218-C218)*24, "")</f>
        <v/>
      </c>
      <c r="F218" s="14">
        <f>IF(B218&lt;&gt;"", TEXT(B218,"ddd"), "")</f>
        <v/>
      </c>
      <c r="G218" s="14" t="n"/>
      <c r="H218" s="14" t="n"/>
      <c r="I218" s="14" t="n"/>
      <c r="J218" s="14" t="n"/>
      <c r="K218" s="14" t="n"/>
      <c r="L218" s="14" t="n"/>
      <c r="M218" s="14" t="n"/>
      <c r="N218" s="14" t="n"/>
      <c r="O218" s="14" t="n"/>
      <c r="P218" s="14" t="n"/>
      <c r="Q218" s="17" t="n"/>
      <c r="R218" s="17">
        <f>IF(A218&lt;&gt;"", SUMIFS(Sales!$K:$K, Sales!$C:$C, A218), "")</f>
        <v/>
      </c>
      <c r="S218" s="17">
        <f>IF(A218&lt;&gt;"", COUNTIF(Sales!$C:$C, A218), "")</f>
        <v/>
      </c>
      <c r="T218" s="18">
        <f>IF(A218&lt;&gt;"", SUMIFS(Sales!$Q:$Q, Sales!$C:$C, A218), "")</f>
        <v/>
      </c>
      <c r="U218" s="18" t="n"/>
      <c r="V218" s="18">
        <f>IF(A218&lt;&gt;"", SUMIFS(Sales!$P:$P, Sales!$C:$C, A218), "")</f>
        <v/>
      </c>
      <c r="W218" s="18" t="n"/>
      <c r="X218" s="18" t="n"/>
      <c r="Y218" s="18" t="n"/>
      <c r="Z218" s="18">
        <f>IF(A218&lt;&gt;"", SUMIFS(Sales!$T:$T, Sales!$C:$C, A218) - (W218+X218+Y218) - U218, "")</f>
        <v/>
      </c>
      <c r="AA218" s="14" t="n"/>
      <c r="AB218" s="14" t="n"/>
      <c r="AC218" s="14" t="n"/>
      <c r="AD218" s="14" t="n"/>
    </row>
    <row r="219" ht="15.75" customHeight="1" s="35">
      <c r="A219" s="26" t="n"/>
      <c r="B219" s="26" t="n"/>
      <c r="C219" s="20" t="n"/>
      <c r="D219" s="20" t="n"/>
      <c r="E219" s="21">
        <f>IF(AND(C219&lt;&gt;"" , D219&lt;&gt;""), (D219-C219)*24, "")</f>
        <v/>
      </c>
      <c r="F219" s="26">
        <f>IF(B219&lt;&gt;"", TEXT(B219,"ddd"), "")</f>
        <v/>
      </c>
      <c r="G219" s="26" t="n"/>
      <c r="H219" s="26" t="n"/>
      <c r="I219" s="26" t="n"/>
      <c r="J219" s="26" t="n"/>
      <c r="K219" s="26" t="n"/>
      <c r="L219" s="26" t="n"/>
      <c r="M219" s="26" t="n"/>
      <c r="N219" s="26" t="n"/>
      <c r="O219" s="26" t="n"/>
      <c r="P219" s="26" t="n"/>
      <c r="Q219" s="22" t="n"/>
      <c r="R219" s="22">
        <f>IF(A219&lt;&gt;"", SUMIFS(Sales!$K:$K, Sales!$C:$C, A219), "")</f>
        <v/>
      </c>
      <c r="S219" s="22">
        <f>IF(A219&lt;&gt;"", COUNTIF(Sales!$C:$C, A219), "")</f>
        <v/>
      </c>
      <c r="T219" s="23">
        <f>IF(A219&lt;&gt;"", SUMIFS(Sales!$Q:$Q, Sales!$C:$C, A219), "")</f>
        <v/>
      </c>
      <c r="U219" s="23" t="n"/>
      <c r="V219" s="23">
        <f>IF(A219&lt;&gt;"", SUMIFS(Sales!$P:$P, Sales!$C:$C, A219), "")</f>
        <v/>
      </c>
      <c r="W219" s="23" t="n"/>
      <c r="X219" s="23" t="n"/>
      <c r="Y219" s="23" t="n"/>
      <c r="Z219" s="23">
        <f>IF(A219&lt;&gt;"", SUMIFS(Sales!$T:$T, Sales!$C:$C, A219) - (W219+X219+Y219) - U219, "")</f>
        <v/>
      </c>
      <c r="AA219" s="26" t="n"/>
      <c r="AB219" s="26" t="n"/>
      <c r="AC219" s="26" t="n"/>
      <c r="AD219" s="26" t="n"/>
    </row>
    <row r="220" ht="15.75" customHeight="1" s="35">
      <c r="A220" s="14" t="n"/>
      <c r="B220" s="14" t="n"/>
      <c r="C220" s="15" t="n"/>
      <c r="D220" s="15" t="n"/>
      <c r="E220" s="16">
        <f>IF(AND(C220&lt;&gt;"" , D220&lt;&gt;""), (D220-C220)*24, "")</f>
        <v/>
      </c>
      <c r="F220" s="14">
        <f>IF(B220&lt;&gt;"", TEXT(B220,"ddd"), "")</f>
        <v/>
      </c>
      <c r="G220" s="14" t="n"/>
      <c r="H220" s="14" t="n"/>
      <c r="I220" s="14" t="n"/>
      <c r="J220" s="14" t="n"/>
      <c r="K220" s="14" t="n"/>
      <c r="L220" s="14" t="n"/>
      <c r="M220" s="14" t="n"/>
      <c r="N220" s="14" t="n"/>
      <c r="O220" s="14" t="n"/>
      <c r="P220" s="14" t="n"/>
      <c r="Q220" s="17" t="n"/>
      <c r="R220" s="17">
        <f>IF(A220&lt;&gt;"", SUMIFS(Sales!$K:$K, Sales!$C:$C, A220), "")</f>
        <v/>
      </c>
      <c r="S220" s="17">
        <f>IF(A220&lt;&gt;"", COUNTIF(Sales!$C:$C, A220), "")</f>
        <v/>
      </c>
      <c r="T220" s="18">
        <f>IF(A220&lt;&gt;"", SUMIFS(Sales!$Q:$Q, Sales!$C:$C, A220), "")</f>
        <v/>
      </c>
      <c r="U220" s="18" t="n"/>
      <c r="V220" s="18">
        <f>IF(A220&lt;&gt;"", SUMIFS(Sales!$P:$P, Sales!$C:$C, A220), "")</f>
        <v/>
      </c>
      <c r="W220" s="18" t="n"/>
      <c r="X220" s="18" t="n"/>
      <c r="Y220" s="18" t="n"/>
      <c r="Z220" s="18">
        <f>IF(A220&lt;&gt;"", SUMIFS(Sales!$T:$T, Sales!$C:$C, A220) - (W220+X220+Y220) - U220, "")</f>
        <v/>
      </c>
      <c r="AA220" s="14" t="n"/>
      <c r="AB220" s="14" t="n"/>
      <c r="AC220" s="14" t="n"/>
      <c r="AD220" s="14" t="n"/>
    </row>
    <row r="221" ht="15.75" customHeight="1" s="35">
      <c r="A221" s="26" t="n"/>
      <c r="B221" s="26" t="n"/>
      <c r="C221" s="20" t="n"/>
      <c r="D221" s="20" t="n"/>
      <c r="E221" s="21">
        <f>IF(AND(C221&lt;&gt;"" , D221&lt;&gt;""), (D221-C221)*24, "")</f>
        <v/>
      </c>
      <c r="F221" s="26">
        <f>IF(B221&lt;&gt;"", TEXT(B221,"ddd"), "")</f>
        <v/>
      </c>
      <c r="G221" s="26" t="n"/>
      <c r="H221" s="26" t="n"/>
      <c r="I221" s="26" t="n"/>
      <c r="J221" s="26" t="n"/>
      <c r="K221" s="26" t="n"/>
      <c r="L221" s="26" t="n"/>
      <c r="M221" s="26" t="n"/>
      <c r="N221" s="26" t="n"/>
      <c r="O221" s="26" t="n"/>
      <c r="P221" s="26" t="n"/>
      <c r="Q221" s="22" t="n"/>
      <c r="R221" s="22">
        <f>IF(A221&lt;&gt;"", SUMIFS(Sales!$K:$K, Sales!$C:$C, A221), "")</f>
        <v/>
      </c>
      <c r="S221" s="22">
        <f>IF(A221&lt;&gt;"", COUNTIF(Sales!$C:$C, A221), "")</f>
        <v/>
      </c>
      <c r="T221" s="23">
        <f>IF(A221&lt;&gt;"", SUMIFS(Sales!$Q:$Q, Sales!$C:$C, A221), "")</f>
        <v/>
      </c>
      <c r="U221" s="23" t="n"/>
      <c r="V221" s="23">
        <f>IF(A221&lt;&gt;"", SUMIFS(Sales!$P:$P, Sales!$C:$C, A221), "")</f>
        <v/>
      </c>
      <c r="W221" s="23" t="n"/>
      <c r="X221" s="23" t="n"/>
      <c r="Y221" s="23" t="n"/>
      <c r="Z221" s="23">
        <f>IF(A221&lt;&gt;"", SUMIFS(Sales!$T:$T, Sales!$C:$C, A221) - (W221+X221+Y221) - U221, "")</f>
        <v/>
      </c>
      <c r="AA221" s="26" t="n"/>
      <c r="AB221" s="26" t="n"/>
      <c r="AC221" s="26" t="n"/>
      <c r="AD221" s="26" t="n"/>
    </row>
    <row r="222" ht="15.75" customHeight="1" s="35">
      <c r="A222" s="14" t="n"/>
      <c r="B222" s="14" t="n"/>
      <c r="C222" s="15" t="n"/>
      <c r="D222" s="15" t="n"/>
      <c r="E222" s="16">
        <f>IF(AND(C222&lt;&gt;"" , D222&lt;&gt;""), (D222-C222)*24, "")</f>
        <v/>
      </c>
      <c r="F222" s="14">
        <f>IF(B222&lt;&gt;"", TEXT(B222,"ddd"), "")</f>
        <v/>
      </c>
      <c r="G222" s="14" t="n"/>
      <c r="H222" s="14" t="n"/>
      <c r="I222" s="14" t="n"/>
      <c r="J222" s="14" t="n"/>
      <c r="K222" s="14" t="n"/>
      <c r="L222" s="14" t="n"/>
      <c r="M222" s="14" t="n"/>
      <c r="N222" s="14" t="n"/>
      <c r="O222" s="14" t="n"/>
      <c r="P222" s="14" t="n"/>
      <c r="Q222" s="17" t="n"/>
      <c r="R222" s="17">
        <f>IF(A222&lt;&gt;"", SUMIFS(Sales!$K:$K, Sales!$C:$C, A222), "")</f>
        <v/>
      </c>
      <c r="S222" s="17">
        <f>IF(A222&lt;&gt;"", COUNTIF(Sales!$C:$C, A222), "")</f>
        <v/>
      </c>
      <c r="T222" s="18">
        <f>IF(A222&lt;&gt;"", SUMIFS(Sales!$Q:$Q, Sales!$C:$C, A222), "")</f>
        <v/>
      </c>
      <c r="U222" s="18" t="n"/>
      <c r="V222" s="18">
        <f>IF(A222&lt;&gt;"", SUMIFS(Sales!$P:$P, Sales!$C:$C, A222), "")</f>
        <v/>
      </c>
      <c r="W222" s="18" t="n"/>
      <c r="X222" s="18" t="n"/>
      <c r="Y222" s="18" t="n"/>
      <c r="Z222" s="18">
        <f>IF(A222&lt;&gt;"", SUMIFS(Sales!$T:$T, Sales!$C:$C, A222) - (W222+X222+Y222) - U222, "")</f>
        <v/>
      </c>
      <c r="AA222" s="14" t="n"/>
      <c r="AB222" s="14" t="n"/>
      <c r="AC222" s="14" t="n"/>
      <c r="AD222" s="14" t="n"/>
    </row>
    <row r="223" ht="15.75" customHeight="1" s="35">
      <c r="A223" s="26" t="n"/>
      <c r="B223" s="26" t="n"/>
      <c r="C223" s="20" t="n"/>
      <c r="D223" s="20" t="n"/>
      <c r="E223" s="21">
        <f>IF(AND(C223&lt;&gt;"" , D223&lt;&gt;""), (D223-C223)*24, "")</f>
        <v/>
      </c>
      <c r="F223" s="26">
        <f>IF(B223&lt;&gt;"", TEXT(B223,"ddd"), "")</f>
        <v/>
      </c>
      <c r="G223" s="26" t="n"/>
      <c r="H223" s="26" t="n"/>
      <c r="I223" s="26" t="n"/>
      <c r="J223" s="26" t="n"/>
      <c r="K223" s="26" t="n"/>
      <c r="L223" s="26" t="n"/>
      <c r="M223" s="26" t="n"/>
      <c r="N223" s="26" t="n"/>
      <c r="O223" s="26" t="n"/>
      <c r="P223" s="26" t="n"/>
      <c r="Q223" s="22" t="n"/>
      <c r="R223" s="22">
        <f>IF(A223&lt;&gt;"", SUMIFS(Sales!$K:$K, Sales!$C:$C, A223), "")</f>
        <v/>
      </c>
      <c r="S223" s="22">
        <f>IF(A223&lt;&gt;"", COUNTIF(Sales!$C:$C, A223), "")</f>
        <v/>
      </c>
      <c r="T223" s="23">
        <f>IF(A223&lt;&gt;"", SUMIFS(Sales!$Q:$Q, Sales!$C:$C, A223), "")</f>
        <v/>
      </c>
      <c r="U223" s="23" t="n"/>
      <c r="V223" s="23">
        <f>IF(A223&lt;&gt;"", SUMIFS(Sales!$P:$P, Sales!$C:$C, A223), "")</f>
        <v/>
      </c>
      <c r="W223" s="23" t="n"/>
      <c r="X223" s="23" t="n"/>
      <c r="Y223" s="23" t="n"/>
      <c r="Z223" s="23">
        <f>IF(A223&lt;&gt;"", SUMIFS(Sales!$T:$T, Sales!$C:$C, A223) - (W223+X223+Y223) - U223, "")</f>
        <v/>
      </c>
      <c r="AA223" s="26" t="n"/>
      <c r="AB223" s="26" t="n"/>
      <c r="AC223" s="26" t="n"/>
      <c r="AD223" s="26" t="n"/>
    </row>
    <row r="224" ht="15.75" customHeight="1" s="35">
      <c r="A224" s="14" t="n"/>
      <c r="B224" s="14" t="n"/>
      <c r="C224" s="15" t="n"/>
      <c r="D224" s="15" t="n"/>
      <c r="E224" s="16">
        <f>IF(AND(C224&lt;&gt;"" , D224&lt;&gt;""), (D224-C224)*24, "")</f>
        <v/>
      </c>
      <c r="F224" s="14">
        <f>IF(B224&lt;&gt;"", TEXT(B224,"ddd"), "")</f>
        <v/>
      </c>
      <c r="G224" s="14" t="n"/>
      <c r="H224" s="14" t="n"/>
      <c r="I224" s="14" t="n"/>
      <c r="J224" s="14" t="n"/>
      <c r="K224" s="14" t="n"/>
      <c r="L224" s="14" t="n"/>
      <c r="M224" s="14" t="n"/>
      <c r="N224" s="14" t="n"/>
      <c r="O224" s="14" t="n"/>
      <c r="P224" s="14" t="n"/>
      <c r="Q224" s="17" t="n"/>
      <c r="R224" s="17">
        <f>IF(A224&lt;&gt;"", SUMIFS(Sales!$K:$K, Sales!$C:$C, A224), "")</f>
        <v/>
      </c>
      <c r="S224" s="17">
        <f>IF(A224&lt;&gt;"", COUNTIF(Sales!$C:$C, A224), "")</f>
        <v/>
      </c>
      <c r="T224" s="18">
        <f>IF(A224&lt;&gt;"", SUMIFS(Sales!$Q:$Q, Sales!$C:$C, A224), "")</f>
        <v/>
      </c>
      <c r="U224" s="18" t="n"/>
      <c r="V224" s="18">
        <f>IF(A224&lt;&gt;"", SUMIFS(Sales!$P:$P, Sales!$C:$C, A224), "")</f>
        <v/>
      </c>
      <c r="W224" s="18" t="n"/>
      <c r="X224" s="18" t="n"/>
      <c r="Y224" s="18" t="n"/>
      <c r="Z224" s="18">
        <f>IF(A224&lt;&gt;"", SUMIFS(Sales!$T:$T, Sales!$C:$C, A224) - (W224+X224+Y224) - U224, "")</f>
        <v/>
      </c>
      <c r="AA224" s="14" t="n"/>
      <c r="AB224" s="14" t="n"/>
      <c r="AC224" s="14" t="n"/>
      <c r="AD224" s="14" t="n"/>
    </row>
    <row r="225" ht="15.75" customHeight="1" s="35">
      <c r="A225" s="26" t="n"/>
      <c r="B225" s="26" t="n"/>
      <c r="C225" s="20" t="n"/>
      <c r="D225" s="20" t="n"/>
      <c r="E225" s="21">
        <f>IF(AND(C225&lt;&gt;"" , D225&lt;&gt;""), (D225-C225)*24, "")</f>
        <v/>
      </c>
      <c r="F225" s="26">
        <f>IF(B225&lt;&gt;"", TEXT(B225,"ddd"), "")</f>
        <v/>
      </c>
      <c r="G225" s="26" t="n"/>
      <c r="H225" s="26" t="n"/>
      <c r="I225" s="26" t="n"/>
      <c r="J225" s="26" t="n"/>
      <c r="K225" s="26" t="n"/>
      <c r="L225" s="26" t="n"/>
      <c r="M225" s="26" t="n"/>
      <c r="N225" s="26" t="n"/>
      <c r="O225" s="26" t="n"/>
      <c r="P225" s="26" t="n"/>
      <c r="Q225" s="22" t="n"/>
      <c r="R225" s="22">
        <f>IF(A225&lt;&gt;"", SUMIFS(Sales!$K:$K, Sales!$C:$C, A225), "")</f>
        <v/>
      </c>
      <c r="S225" s="22">
        <f>IF(A225&lt;&gt;"", COUNTIF(Sales!$C:$C, A225), "")</f>
        <v/>
      </c>
      <c r="T225" s="23">
        <f>IF(A225&lt;&gt;"", SUMIFS(Sales!$Q:$Q, Sales!$C:$C, A225), "")</f>
        <v/>
      </c>
      <c r="U225" s="23" t="n"/>
      <c r="V225" s="23">
        <f>IF(A225&lt;&gt;"", SUMIFS(Sales!$P:$P, Sales!$C:$C, A225), "")</f>
        <v/>
      </c>
      <c r="W225" s="23" t="n"/>
      <c r="X225" s="23" t="n"/>
      <c r="Y225" s="23" t="n"/>
      <c r="Z225" s="23">
        <f>IF(A225&lt;&gt;"", SUMIFS(Sales!$T:$T, Sales!$C:$C, A225) - (W225+X225+Y225) - U225, "")</f>
        <v/>
      </c>
      <c r="AA225" s="26" t="n"/>
      <c r="AB225" s="26" t="n"/>
      <c r="AC225" s="26" t="n"/>
      <c r="AD225" s="26" t="n"/>
    </row>
    <row r="226" ht="15.75" customHeight="1" s="35">
      <c r="A226" s="14" t="n"/>
      <c r="B226" s="14" t="n"/>
      <c r="C226" s="15" t="n"/>
      <c r="D226" s="15" t="n"/>
      <c r="E226" s="16">
        <f>IF(AND(C226&lt;&gt;"" , D226&lt;&gt;""), (D226-C226)*24, "")</f>
        <v/>
      </c>
      <c r="F226" s="14">
        <f>IF(B226&lt;&gt;"", TEXT(B226,"ddd"), "")</f>
        <v/>
      </c>
      <c r="G226" s="14" t="n"/>
      <c r="H226" s="14" t="n"/>
      <c r="I226" s="14" t="n"/>
      <c r="J226" s="14" t="n"/>
      <c r="K226" s="14" t="n"/>
      <c r="L226" s="14" t="n"/>
      <c r="M226" s="14" t="n"/>
      <c r="N226" s="14" t="n"/>
      <c r="O226" s="14" t="n"/>
      <c r="P226" s="14" t="n"/>
      <c r="Q226" s="17" t="n"/>
      <c r="R226" s="17">
        <f>IF(A226&lt;&gt;"", SUMIFS(Sales!$K:$K, Sales!$C:$C, A226), "")</f>
        <v/>
      </c>
      <c r="S226" s="17">
        <f>IF(A226&lt;&gt;"", COUNTIF(Sales!$C:$C, A226), "")</f>
        <v/>
      </c>
      <c r="T226" s="18">
        <f>IF(A226&lt;&gt;"", SUMIFS(Sales!$Q:$Q, Sales!$C:$C, A226), "")</f>
        <v/>
      </c>
      <c r="U226" s="18" t="n"/>
      <c r="V226" s="18">
        <f>IF(A226&lt;&gt;"", SUMIFS(Sales!$P:$P, Sales!$C:$C, A226), "")</f>
        <v/>
      </c>
      <c r="W226" s="18" t="n"/>
      <c r="X226" s="18" t="n"/>
      <c r="Y226" s="18" t="n"/>
      <c r="Z226" s="18">
        <f>IF(A226&lt;&gt;"", SUMIFS(Sales!$T:$T, Sales!$C:$C, A226) - (W226+X226+Y226) - U226, "")</f>
        <v/>
      </c>
      <c r="AA226" s="14" t="n"/>
      <c r="AB226" s="14" t="n"/>
      <c r="AC226" s="14" t="n"/>
      <c r="AD226" s="14" t="n"/>
    </row>
    <row r="227" ht="15.75" customHeight="1" s="35">
      <c r="A227" s="26" t="n"/>
      <c r="B227" s="26" t="n"/>
      <c r="C227" s="20" t="n"/>
      <c r="D227" s="20" t="n"/>
      <c r="E227" s="21">
        <f>IF(AND(C227&lt;&gt;"" , D227&lt;&gt;""), (D227-C227)*24, "")</f>
        <v/>
      </c>
      <c r="F227" s="26">
        <f>IF(B227&lt;&gt;"", TEXT(B227,"ddd"), "")</f>
        <v/>
      </c>
      <c r="G227" s="26" t="n"/>
      <c r="H227" s="26" t="n"/>
      <c r="I227" s="26" t="n"/>
      <c r="J227" s="26" t="n"/>
      <c r="K227" s="26" t="n"/>
      <c r="L227" s="26" t="n"/>
      <c r="M227" s="26" t="n"/>
      <c r="N227" s="26" t="n"/>
      <c r="O227" s="26" t="n"/>
      <c r="P227" s="26" t="n"/>
      <c r="Q227" s="22" t="n"/>
      <c r="R227" s="22">
        <f>IF(A227&lt;&gt;"", SUMIFS(Sales!$K:$K, Sales!$C:$C, A227), "")</f>
        <v/>
      </c>
      <c r="S227" s="22">
        <f>IF(A227&lt;&gt;"", COUNTIF(Sales!$C:$C, A227), "")</f>
        <v/>
      </c>
      <c r="T227" s="23">
        <f>IF(A227&lt;&gt;"", SUMIFS(Sales!$Q:$Q, Sales!$C:$C, A227), "")</f>
        <v/>
      </c>
      <c r="U227" s="23" t="n"/>
      <c r="V227" s="23">
        <f>IF(A227&lt;&gt;"", SUMIFS(Sales!$P:$P, Sales!$C:$C, A227), "")</f>
        <v/>
      </c>
      <c r="W227" s="23" t="n"/>
      <c r="X227" s="23" t="n"/>
      <c r="Y227" s="23" t="n"/>
      <c r="Z227" s="23">
        <f>IF(A227&lt;&gt;"", SUMIFS(Sales!$T:$T, Sales!$C:$C, A227) - (W227+X227+Y227) - U227, "")</f>
        <v/>
      </c>
      <c r="AA227" s="26" t="n"/>
      <c r="AB227" s="26" t="n"/>
      <c r="AC227" s="26" t="n"/>
      <c r="AD227" s="26" t="n"/>
    </row>
    <row r="228" ht="15.75" customHeight="1" s="35">
      <c r="A228" s="14" t="n"/>
      <c r="B228" s="14" t="n"/>
      <c r="C228" s="15" t="n"/>
      <c r="D228" s="15" t="n"/>
      <c r="E228" s="16">
        <f>IF(AND(C228&lt;&gt;"" , D228&lt;&gt;""), (D228-C228)*24, "")</f>
        <v/>
      </c>
      <c r="F228" s="14">
        <f>IF(B228&lt;&gt;"", TEXT(B228,"ddd"), "")</f>
        <v/>
      </c>
      <c r="G228" s="14" t="n"/>
      <c r="H228" s="14" t="n"/>
      <c r="I228" s="14" t="n"/>
      <c r="J228" s="14" t="n"/>
      <c r="K228" s="14" t="n"/>
      <c r="L228" s="14" t="n"/>
      <c r="M228" s="14" t="n"/>
      <c r="N228" s="14" t="n"/>
      <c r="O228" s="14" t="n"/>
      <c r="P228" s="14" t="n"/>
      <c r="Q228" s="17" t="n"/>
      <c r="R228" s="17">
        <f>IF(A228&lt;&gt;"", SUMIFS(Sales!$K:$K, Sales!$C:$C, A228), "")</f>
        <v/>
      </c>
      <c r="S228" s="17">
        <f>IF(A228&lt;&gt;"", COUNTIF(Sales!$C:$C, A228), "")</f>
        <v/>
      </c>
      <c r="T228" s="18">
        <f>IF(A228&lt;&gt;"", SUMIFS(Sales!$Q:$Q, Sales!$C:$C, A228), "")</f>
        <v/>
      </c>
      <c r="U228" s="18" t="n"/>
      <c r="V228" s="18">
        <f>IF(A228&lt;&gt;"", SUMIFS(Sales!$P:$P, Sales!$C:$C, A228), "")</f>
        <v/>
      </c>
      <c r="W228" s="18" t="n"/>
      <c r="X228" s="18" t="n"/>
      <c r="Y228" s="18" t="n"/>
      <c r="Z228" s="18">
        <f>IF(A228&lt;&gt;"", SUMIFS(Sales!$T:$T, Sales!$C:$C, A228) - (W228+X228+Y228) - U228, "")</f>
        <v/>
      </c>
      <c r="AA228" s="14" t="n"/>
      <c r="AB228" s="14" t="n"/>
      <c r="AC228" s="14" t="n"/>
      <c r="AD228" s="14" t="n"/>
    </row>
    <row r="229" ht="15.75" customHeight="1" s="35">
      <c r="A229" s="26" t="n"/>
      <c r="B229" s="26" t="n"/>
      <c r="C229" s="20" t="n"/>
      <c r="D229" s="20" t="n"/>
      <c r="E229" s="21">
        <f>IF(AND(C229&lt;&gt;"" , D229&lt;&gt;""), (D229-C229)*24, "")</f>
        <v/>
      </c>
      <c r="F229" s="26">
        <f>IF(B229&lt;&gt;"", TEXT(B229,"ddd"), "")</f>
        <v/>
      </c>
      <c r="G229" s="26" t="n"/>
      <c r="H229" s="26" t="n"/>
      <c r="I229" s="26" t="n"/>
      <c r="J229" s="26" t="n"/>
      <c r="K229" s="26" t="n"/>
      <c r="L229" s="26" t="n"/>
      <c r="M229" s="26" t="n"/>
      <c r="N229" s="26" t="n"/>
      <c r="O229" s="26" t="n"/>
      <c r="P229" s="26" t="n"/>
      <c r="Q229" s="22" t="n"/>
      <c r="R229" s="22">
        <f>IF(A229&lt;&gt;"", SUMIFS(Sales!$K:$K, Sales!$C:$C, A229), "")</f>
        <v/>
      </c>
      <c r="S229" s="22">
        <f>IF(A229&lt;&gt;"", COUNTIF(Sales!$C:$C, A229), "")</f>
        <v/>
      </c>
      <c r="T229" s="23">
        <f>IF(A229&lt;&gt;"", SUMIFS(Sales!$Q:$Q, Sales!$C:$C, A229), "")</f>
        <v/>
      </c>
      <c r="U229" s="23" t="n"/>
      <c r="V229" s="23">
        <f>IF(A229&lt;&gt;"", SUMIFS(Sales!$P:$P, Sales!$C:$C, A229), "")</f>
        <v/>
      </c>
      <c r="W229" s="23" t="n"/>
      <c r="X229" s="23" t="n"/>
      <c r="Y229" s="23" t="n"/>
      <c r="Z229" s="23">
        <f>IF(A229&lt;&gt;"", SUMIFS(Sales!$T:$T, Sales!$C:$C, A229) - (W229+X229+Y229) - U229, "")</f>
        <v/>
      </c>
      <c r="AA229" s="26" t="n"/>
      <c r="AB229" s="26" t="n"/>
      <c r="AC229" s="26" t="n"/>
      <c r="AD229" s="26" t="n"/>
    </row>
    <row r="230" ht="15.75" customHeight="1" s="35">
      <c r="A230" s="14" t="n"/>
      <c r="B230" s="14" t="n"/>
      <c r="C230" s="15" t="n"/>
      <c r="D230" s="15" t="n"/>
      <c r="E230" s="16">
        <f>IF(AND(C230&lt;&gt;"" , D230&lt;&gt;""), (D230-C230)*24, "")</f>
        <v/>
      </c>
      <c r="F230" s="14">
        <f>IF(B230&lt;&gt;"", TEXT(B230,"ddd"), "")</f>
        <v/>
      </c>
      <c r="G230" s="14" t="n"/>
      <c r="H230" s="14" t="n"/>
      <c r="I230" s="14" t="n"/>
      <c r="J230" s="14" t="n"/>
      <c r="K230" s="14" t="n"/>
      <c r="L230" s="14" t="n"/>
      <c r="M230" s="14" t="n"/>
      <c r="N230" s="14" t="n"/>
      <c r="O230" s="14" t="n"/>
      <c r="P230" s="14" t="n"/>
      <c r="Q230" s="17" t="n"/>
      <c r="R230" s="17">
        <f>IF(A230&lt;&gt;"", SUMIFS(Sales!$K:$K, Sales!$C:$C, A230), "")</f>
        <v/>
      </c>
      <c r="S230" s="17">
        <f>IF(A230&lt;&gt;"", COUNTIF(Sales!$C:$C, A230), "")</f>
        <v/>
      </c>
      <c r="T230" s="18">
        <f>IF(A230&lt;&gt;"", SUMIFS(Sales!$Q:$Q, Sales!$C:$C, A230), "")</f>
        <v/>
      </c>
      <c r="U230" s="18" t="n"/>
      <c r="V230" s="18">
        <f>IF(A230&lt;&gt;"", SUMIFS(Sales!$P:$P, Sales!$C:$C, A230), "")</f>
        <v/>
      </c>
      <c r="W230" s="18" t="n"/>
      <c r="X230" s="18" t="n"/>
      <c r="Y230" s="18" t="n"/>
      <c r="Z230" s="18">
        <f>IF(A230&lt;&gt;"", SUMIFS(Sales!$T:$T, Sales!$C:$C, A230) - (W230+X230+Y230) - U230, "")</f>
        <v/>
      </c>
      <c r="AA230" s="14" t="n"/>
      <c r="AB230" s="14" t="n"/>
      <c r="AC230" s="14" t="n"/>
      <c r="AD230" s="14" t="n"/>
    </row>
    <row r="231" ht="15.75" customHeight="1" s="35">
      <c r="A231" s="26" t="n"/>
      <c r="B231" s="26" t="n"/>
      <c r="C231" s="20" t="n"/>
      <c r="D231" s="20" t="n"/>
      <c r="E231" s="21">
        <f>IF(AND(C231&lt;&gt;"" , D231&lt;&gt;""), (D231-C231)*24, "")</f>
        <v/>
      </c>
      <c r="F231" s="26">
        <f>IF(B231&lt;&gt;"", TEXT(B231,"ddd"), "")</f>
        <v/>
      </c>
      <c r="G231" s="26" t="n"/>
      <c r="H231" s="26" t="n"/>
      <c r="I231" s="26" t="n"/>
      <c r="J231" s="26" t="n"/>
      <c r="K231" s="26" t="n"/>
      <c r="L231" s="26" t="n"/>
      <c r="M231" s="26" t="n"/>
      <c r="N231" s="26" t="n"/>
      <c r="O231" s="26" t="n"/>
      <c r="P231" s="26" t="n"/>
      <c r="Q231" s="22" t="n"/>
      <c r="R231" s="22">
        <f>IF(A231&lt;&gt;"", SUMIFS(Sales!$K:$K, Sales!$C:$C, A231), "")</f>
        <v/>
      </c>
      <c r="S231" s="22">
        <f>IF(A231&lt;&gt;"", COUNTIF(Sales!$C:$C, A231), "")</f>
        <v/>
      </c>
      <c r="T231" s="23">
        <f>IF(A231&lt;&gt;"", SUMIFS(Sales!$Q:$Q, Sales!$C:$C, A231), "")</f>
        <v/>
      </c>
      <c r="U231" s="23" t="n"/>
      <c r="V231" s="23">
        <f>IF(A231&lt;&gt;"", SUMIFS(Sales!$P:$P, Sales!$C:$C, A231), "")</f>
        <v/>
      </c>
      <c r="W231" s="23" t="n"/>
      <c r="X231" s="23" t="n"/>
      <c r="Y231" s="23" t="n"/>
      <c r="Z231" s="23">
        <f>IF(A231&lt;&gt;"", SUMIFS(Sales!$T:$T, Sales!$C:$C, A231) - (W231+X231+Y231) - U231, "")</f>
        <v/>
      </c>
      <c r="AA231" s="26" t="n"/>
      <c r="AB231" s="26" t="n"/>
      <c r="AC231" s="26" t="n"/>
      <c r="AD231" s="26" t="n"/>
    </row>
    <row r="232" ht="15.75" customHeight="1" s="35">
      <c r="A232" s="14" t="n"/>
      <c r="B232" s="14" t="n"/>
      <c r="C232" s="15" t="n"/>
      <c r="D232" s="15" t="n"/>
      <c r="E232" s="16">
        <f>IF(AND(C232&lt;&gt;"" , D232&lt;&gt;""), (D232-C232)*24, "")</f>
        <v/>
      </c>
      <c r="F232" s="14">
        <f>IF(B232&lt;&gt;"", TEXT(B232,"ddd"), "")</f>
        <v/>
      </c>
      <c r="G232" s="14" t="n"/>
      <c r="H232" s="14" t="n"/>
      <c r="I232" s="14" t="n"/>
      <c r="J232" s="14" t="n"/>
      <c r="K232" s="14" t="n"/>
      <c r="L232" s="14" t="n"/>
      <c r="M232" s="14" t="n"/>
      <c r="N232" s="14" t="n"/>
      <c r="O232" s="14" t="n"/>
      <c r="P232" s="14" t="n"/>
      <c r="Q232" s="17" t="n"/>
      <c r="R232" s="17">
        <f>IF(A232&lt;&gt;"", SUMIFS(Sales!$K:$K, Sales!$C:$C, A232), "")</f>
        <v/>
      </c>
      <c r="S232" s="17">
        <f>IF(A232&lt;&gt;"", COUNTIF(Sales!$C:$C, A232), "")</f>
        <v/>
      </c>
      <c r="T232" s="18">
        <f>IF(A232&lt;&gt;"", SUMIFS(Sales!$Q:$Q, Sales!$C:$C, A232), "")</f>
        <v/>
      </c>
      <c r="U232" s="18" t="n"/>
      <c r="V232" s="18">
        <f>IF(A232&lt;&gt;"", SUMIFS(Sales!$P:$P, Sales!$C:$C, A232), "")</f>
        <v/>
      </c>
      <c r="W232" s="18" t="n"/>
      <c r="X232" s="18" t="n"/>
      <c r="Y232" s="18" t="n"/>
      <c r="Z232" s="18">
        <f>IF(A232&lt;&gt;"", SUMIFS(Sales!$T:$T, Sales!$C:$C, A232) - (W232+X232+Y232) - U232, "")</f>
        <v/>
      </c>
      <c r="AA232" s="14" t="n"/>
      <c r="AB232" s="14" t="n"/>
      <c r="AC232" s="14" t="n"/>
      <c r="AD232" s="14" t="n"/>
    </row>
    <row r="233" ht="15.75" customHeight="1" s="35">
      <c r="A233" s="26" t="n"/>
      <c r="B233" s="26" t="n"/>
      <c r="C233" s="20" t="n"/>
      <c r="D233" s="20" t="n"/>
      <c r="E233" s="21">
        <f>IF(AND(C233&lt;&gt;"" , D233&lt;&gt;""), (D233-C233)*24, "")</f>
        <v/>
      </c>
      <c r="F233" s="26">
        <f>IF(B233&lt;&gt;"", TEXT(B233,"ddd"), "")</f>
        <v/>
      </c>
      <c r="G233" s="26" t="n"/>
      <c r="H233" s="26" t="n"/>
      <c r="I233" s="26" t="n"/>
      <c r="J233" s="26" t="n"/>
      <c r="K233" s="26" t="n"/>
      <c r="L233" s="26" t="n"/>
      <c r="M233" s="26" t="n"/>
      <c r="N233" s="26" t="n"/>
      <c r="O233" s="26" t="n"/>
      <c r="P233" s="26" t="n"/>
      <c r="Q233" s="22" t="n"/>
      <c r="R233" s="22">
        <f>IF(A233&lt;&gt;"", SUMIFS(Sales!$K:$K, Sales!$C:$C, A233), "")</f>
        <v/>
      </c>
      <c r="S233" s="22">
        <f>IF(A233&lt;&gt;"", COUNTIF(Sales!$C:$C, A233), "")</f>
        <v/>
      </c>
      <c r="T233" s="23">
        <f>IF(A233&lt;&gt;"", SUMIFS(Sales!$Q:$Q, Sales!$C:$C, A233), "")</f>
        <v/>
      </c>
      <c r="U233" s="23" t="n"/>
      <c r="V233" s="23">
        <f>IF(A233&lt;&gt;"", SUMIFS(Sales!$P:$P, Sales!$C:$C, A233), "")</f>
        <v/>
      </c>
      <c r="W233" s="23" t="n"/>
      <c r="X233" s="23" t="n"/>
      <c r="Y233" s="23" t="n"/>
      <c r="Z233" s="23">
        <f>IF(A233&lt;&gt;"", SUMIFS(Sales!$T:$T, Sales!$C:$C, A233) - (W233+X233+Y233) - U233, "")</f>
        <v/>
      </c>
      <c r="AA233" s="26" t="n"/>
      <c r="AB233" s="26" t="n"/>
      <c r="AC233" s="26" t="n"/>
      <c r="AD233" s="26" t="n"/>
    </row>
    <row r="234" ht="15.75" customHeight="1" s="35">
      <c r="A234" s="14" t="n"/>
      <c r="B234" s="14" t="n"/>
      <c r="C234" s="15" t="n"/>
      <c r="D234" s="15" t="n"/>
      <c r="E234" s="16">
        <f>IF(AND(C234&lt;&gt;"" , D234&lt;&gt;""), (D234-C234)*24, "")</f>
        <v/>
      </c>
      <c r="F234" s="14">
        <f>IF(B234&lt;&gt;"", TEXT(B234,"ddd"), "")</f>
        <v/>
      </c>
      <c r="G234" s="14" t="n"/>
      <c r="H234" s="14" t="n"/>
      <c r="I234" s="14" t="n"/>
      <c r="J234" s="14" t="n"/>
      <c r="K234" s="14" t="n"/>
      <c r="L234" s="14" t="n"/>
      <c r="M234" s="14" t="n"/>
      <c r="N234" s="14" t="n"/>
      <c r="O234" s="14" t="n"/>
      <c r="P234" s="14" t="n"/>
      <c r="Q234" s="17" t="n"/>
      <c r="R234" s="17">
        <f>IF(A234&lt;&gt;"", SUMIFS(Sales!$K:$K, Sales!$C:$C, A234), "")</f>
        <v/>
      </c>
      <c r="S234" s="17">
        <f>IF(A234&lt;&gt;"", COUNTIF(Sales!$C:$C, A234), "")</f>
        <v/>
      </c>
      <c r="T234" s="18">
        <f>IF(A234&lt;&gt;"", SUMIFS(Sales!$Q:$Q, Sales!$C:$C, A234), "")</f>
        <v/>
      </c>
      <c r="U234" s="18" t="n"/>
      <c r="V234" s="18">
        <f>IF(A234&lt;&gt;"", SUMIFS(Sales!$P:$P, Sales!$C:$C, A234), "")</f>
        <v/>
      </c>
      <c r="W234" s="18" t="n"/>
      <c r="X234" s="18" t="n"/>
      <c r="Y234" s="18" t="n"/>
      <c r="Z234" s="18">
        <f>IF(A234&lt;&gt;"", SUMIFS(Sales!$T:$T, Sales!$C:$C, A234) - (W234+X234+Y234) - U234, "")</f>
        <v/>
      </c>
      <c r="AA234" s="14" t="n"/>
      <c r="AB234" s="14" t="n"/>
      <c r="AC234" s="14" t="n"/>
      <c r="AD234" s="14" t="n"/>
    </row>
    <row r="235" ht="15.75" customHeight="1" s="35">
      <c r="A235" s="26" t="n"/>
      <c r="B235" s="26" t="n"/>
      <c r="C235" s="20" t="n"/>
      <c r="D235" s="20" t="n"/>
      <c r="E235" s="21">
        <f>IF(AND(C235&lt;&gt;"" , D235&lt;&gt;""), (D235-C235)*24, "")</f>
        <v/>
      </c>
      <c r="F235" s="26">
        <f>IF(B235&lt;&gt;"", TEXT(B235,"ddd"), "")</f>
        <v/>
      </c>
      <c r="G235" s="26" t="n"/>
      <c r="H235" s="26" t="n"/>
      <c r="I235" s="26" t="n"/>
      <c r="J235" s="26" t="n"/>
      <c r="K235" s="26" t="n"/>
      <c r="L235" s="26" t="n"/>
      <c r="M235" s="26" t="n"/>
      <c r="N235" s="26" t="n"/>
      <c r="O235" s="26" t="n"/>
      <c r="P235" s="26" t="n"/>
      <c r="Q235" s="22" t="n"/>
      <c r="R235" s="22">
        <f>IF(A235&lt;&gt;"", SUMIFS(Sales!$K:$K, Sales!$C:$C, A235), "")</f>
        <v/>
      </c>
      <c r="S235" s="22">
        <f>IF(A235&lt;&gt;"", COUNTIF(Sales!$C:$C, A235), "")</f>
        <v/>
      </c>
      <c r="T235" s="23">
        <f>IF(A235&lt;&gt;"", SUMIFS(Sales!$Q:$Q, Sales!$C:$C, A235), "")</f>
        <v/>
      </c>
      <c r="U235" s="23" t="n"/>
      <c r="V235" s="23">
        <f>IF(A235&lt;&gt;"", SUMIFS(Sales!$P:$P, Sales!$C:$C, A235), "")</f>
        <v/>
      </c>
      <c r="W235" s="23" t="n"/>
      <c r="X235" s="23" t="n"/>
      <c r="Y235" s="23" t="n"/>
      <c r="Z235" s="23">
        <f>IF(A235&lt;&gt;"", SUMIFS(Sales!$T:$T, Sales!$C:$C, A235) - (W235+X235+Y235) - U235, "")</f>
        <v/>
      </c>
      <c r="AA235" s="26" t="n"/>
      <c r="AB235" s="26" t="n"/>
      <c r="AC235" s="26" t="n"/>
      <c r="AD235" s="26" t="n"/>
    </row>
    <row r="236" ht="15.75" customHeight="1" s="35">
      <c r="A236" s="14" t="n"/>
      <c r="B236" s="14" t="n"/>
      <c r="C236" s="15" t="n"/>
      <c r="D236" s="15" t="n"/>
      <c r="E236" s="16">
        <f>IF(AND(C236&lt;&gt;"" , D236&lt;&gt;""), (D236-C236)*24, "")</f>
        <v/>
      </c>
      <c r="F236" s="14">
        <f>IF(B236&lt;&gt;"", TEXT(B236,"ddd"), "")</f>
        <v/>
      </c>
      <c r="G236" s="14" t="n"/>
      <c r="H236" s="14" t="n"/>
      <c r="I236" s="14" t="n"/>
      <c r="J236" s="14" t="n"/>
      <c r="K236" s="14" t="n"/>
      <c r="L236" s="14" t="n"/>
      <c r="M236" s="14" t="n"/>
      <c r="N236" s="14" t="n"/>
      <c r="O236" s="14" t="n"/>
      <c r="P236" s="14" t="n"/>
      <c r="Q236" s="17" t="n"/>
      <c r="R236" s="17">
        <f>IF(A236&lt;&gt;"", SUMIFS(Sales!$K:$K, Sales!$C:$C, A236), "")</f>
        <v/>
      </c>
      <c r="S236" s="17">
        <f>IF(A236&lt;&gt;"", COUNTIF(Sales!$C:$C, A236), "")</f>
        <v/>
      </c>
      <c r="T236" s="18">
        <f>IF(A236&lt;&gt;"", SUMIFS(Sales!$Q:$Q, Sales!$C:$C, A236), "")</f>
        <v/>
      </c>
      <c r="U236" s="18" t="n"/>
      <c r="V236" s="18">
        <f>IF(A236&lt;&gt;"", SUMIFS(Sales!$P:$P, Sales!$C:$C, A236), "")</f>
        <v/>
      </c>
      <c r="W236" s="18" t="n"/>
      <c r="X236" s="18" t="n"/>
      <c r="Y236" s="18" t="n"/>
      <c r="Z236" s="18">
        <f>IF(A236&lt;&gt;"", SUMIFS(Sales!$T:$T, Sales!$C:$C, A236) - (W236+X236+Y236) - U236, "")</f>
        <v/>
      </c>
      <c r="AA236" s="14" t="n"/>
      <c r="AB236" s="14" t="n"/>
      <c r="AC236" s="14" t="n"/>
      <c r="AD236" s="14" t="n"/>
    </row>
    <row r="237" ht="15.75" customHeight="1" s="35">
      <c r="A237" s="26" t="n"/>
      <c r="B237" s="26" t="n"/>
      <c r="C237" s="20" t="n"/>
      <c r="D237" s="20" t="n"/>
      <c r="E237" s="21">
        <f>IF(AND(C237&lt;&gt;"" , D237&lt;&gt;""), (D237-C237)*24, "")</f>
        <v/>
      </c>
      <c r="F237" s="26">
        <f>IF(B237&lt;&gt;"", TEXT(B237,"ddd"), "")</f>
        <v/>
      </c>
      <c r="G237" s="26" t="n"/>
      <c r="H237" s="26" t="n"/>
      <c r="I237" s="26" t="n"/>
      <c r="J237" s="26" t="n"/>
      <c r="K237" s="26" t="n"/>
      <c r="L237" s="26" t="n"/>
      <c r="M237" s="26" t="n"/>
      <c r="N237" s="26" t="n"/>
      <c r="O237" s="26" t="n"/>
      <c r="P237" s="26" t="n"/>
      <c r="Q237" s="22" t="n"/>
      <c r="R237" s="22">
        <f>IF(A237&lt;&gt;"", SUMIFS(Sales!$K:$K, Sales!$C:$C, A237), "")</f>
        <v/>
      </c>
      <c r="S237" s="22">
        <f>IF(A237&lt;&gt;"", COUNTIF(Sales!$C:$C, A237), "")</f>
        <v/>
      </c>
      <c r="T237" s="23">
        <f>IF(A237&lt;&gt;"", SUMIFS(Sales!$Q:$Q, Sales!$C:$C, A237), "")</f>
        <v/>
      </c>
      <c r="U237" s="23" t="n"/>
      <c r="V237" s="23">
        <f>IF(A237&lt;&gt;"", SUMIFS(Sales!$P:$P, Sales!$C:$C, A237), "")</f>
        <v/>
      </c>
      <c r="W237" s="23" t="n"/>
      <c r="X237" s="23" t="n"/>
      <c r="Y237" s="23" t="n"/>
      <c r="Z237" s="23">
        <f>IF(A237&lt;&gt;"", SUMIFS(Sales!$T:$T, Sales!$C:$C, A237) - (W237+X237+Y237) - U237, "")</f>
        <v/>
      </c>
      <c r="AA237" s="26" t="n"/>
      <c r="AB237" s="26" t="n"/>
      <c r="AC237" s="26" t="n"/>
      <c r="AD237" s="26" t="n"/>
    </row>
    <row r="238" ht="15.75" customHeight="1" s="35">
      <c r="A238" s="14" t="n"/>
      <c r="B238" s="14" t="n"/>
      <c r="C238" s="15" t="n"/>
      <c r="D238" s="15" t="n"/>
      <c r="E238" s="16">
        <f>IF(AND(C238&lt;&gt;"" , D238&lt;&gt;""), (D238-C238)*24, "")</f>
        <v/>
      </c>
      <c r="F238" s="14">
        <f>IF(B238&lt;&gt;"", TEXT(B238,"ddd"), "")</f>
        <v/>
      </c>
      <c r="G238" s="14" t="n"/>
      <c r="H238" s="14" t="n"/>
      <c r="I238" s="14" t="n"/>
      <c r="J238" s="14" t="n"/>
      <c r="K238" s="14" t="n"/>
      <c r="L238" s="14" t="n"/>
      <c r="M238" s="14" t="n"/>
      <c r="N238" s="14" t="n"/>
      <c r="O238" s="14" t="n"/>
      <c r="P238" s="14" t="n"/>
      <c r="Q238" s="17" t="n"/>
      <c r="R238" s="17">
        <f>IF(A238&lt;&gt;"", SUMIFS(Sales!$K:$K, Sales!$C:$C, A238), "")</f>
        <v/>
      </c>
      <c r="S238" s="17">
        <f>IF(A238&lt;&gt;"", COUNTIF(Sales!$C:$C, A238), "")</f>
        <v/>
      </c>
      <c r="T238" s="18">
        <f>IF(A238&lt;&gt;"", SUMIFS(Sales!$Q:$Q, Sales!$C:$C, A238), "")</f>
        <v/>
      </c>
      <c r="U238" s="18" t="n"/>
      <c r="V238" s="18">
        <f>IF(A238&lt;&gt;"", SUMIFS(Sales!$P:$P, Sales!$C:$C, A238), "")</f>
        <v/>
      </c>
      <c r="W238" s="18" t="n"/>
      <c r="X238" s="18" t="n"/>
      <c r="Y238" s="18" t="n"/>
      <c r="Z238" s="18">
        <f>IF(A238&lt;&gt;"", SUMIFS(Sales!$T:$T, Sales!$C:$C, A238) - (W238+X238+Y238) - U238, "")</f>
        <v/>
      </c>
      <c r="AA238" s="14" t="n"/>
      <c r="AB238" s="14" t="n"/>
      <c r="AC238" s="14" t="n"/>
      <c r="AD238" s="14" t="n"/>
    </row>
    <row r="239" ht="15.75" customHeight="1" s="35">
      <c r="A239" s="26" t="n"/>
      <c r="B239" s="26" t="n"/>
      <c r="C239" s="20" t="n"/>
      <c r="D239" s="20" t="n"/>
      <c r="E239" s="21">
        <f>IF(AND(C239&lt;&gt;"" , D239&lt;&gt;""), (D239-C239)*24, "")</f>
        <v/>
      </c>
      <c r="F239" s="26">
        <f>IF(B239&lt;&gt;"", TEXT(B239,"ddd"), "")</f>
        <v/>
      </c>
      <c r="G239" s="26" t="n"/>
      <c r="H239" s="26" t="n"/>
      <c r="I239" s="26" t="n"/>
      <c r="J239" s="26" t="n"/>
      <c r="K239" s="26" t="n"/>
      <c r="L239" s="26" t="n"/>
      <c r="M239" s="26" t="n"/>
      <c r="N239" s="26" t="n"/>
      <c r="O239" s="26" t="n"/>
      <c r="P239" s="26" t="n"/>
      <c r="Q239" s="22" t="n"/>
      <c r="R239" s="22">
        <f>IF(A239&lt;&gt;"", SUMIFS(Sales!$K:$K, Sales!$C:$C, A239), "")</f>
        <v/>
      </c>
      <c r="S239" s="22">
        <f>IF(A239&lt;&gt;"", COUNTIF(Sales!$C:$C, A239), "")</f>
        <v/>
      </c>
      <c r="T239" s="23">
        <f>IF(A239&lt;&gt;"", SUMIFS(Sales!$Q:$Q, Sales!$C:$C, A239), "")</f>
        <v/>
      </c>
      <c r="U239" s="23" t="n"/>
      <c r="V239" s="23">
        <f>IF(A239&lt;&gt;"", SUMIFS(Sales!$P:$P, Sales!$C:$C, A239), "")</f>
        <v/>
      </c>
      <c r="W239" s="23" t="n"/>
      <c r="X239" s="23" t="n"/>
      <c r="Y239" s="23" t="n"/>
      <c r="Z239" s="23">
        <f>IF(A239&lt;&gt;"", SUMIFS(Sales!$T:$T, Sales!$C:$C, A239) - (W239+X239+Y239) - U239, "")</f>
        <v/>
      </c>
      <c r="AA239" s="26" t="n"/>
      <c r="AB239" s="26" t="n"/>
      <c r="AC239" s="26" t="n"/>
      <c r="AD239" s="26" t="n"/>
    </row>
    <row r="240" ht="15.75" customHeight="1" s="35">
      <c r="A240" s="14" t="n"/>
      <c r="B240" s="14" t="n"/>
      <c r="C240" s="15" t="n"/>
      <c r="D240" s="15" t="n"/>
      <c r="E240" s="16">
        <f>IF(AND(C240&lt;&gt;"" , D240&lt;&gt;""), (D240-C240)*24, "")</f>
        <v/>
      </c>
      <c r="F240" s="14">
        <f>IF(B240&lt;&gt;"", TEXT(B240,"ddd"), "")</f>
        <v/>
      </c>
      <c r="G240" s="14" t="n"/>
      <c r="H240" s="14" t="n"/>
      <c r="I240" s="14" t="n"/>
      <c r="J240" s="14" t="n"/>
      <c r="K240" s="14" t="n"/>
      <c r="L240" s="14" t="n"/>
      <c r="M240" s="14" t="n"/>
      <c r="N240" s="14" t="n"/>
      <c r="O240" s="14" t="n"/>
      <c r="P240" s="14" t="n"/>
      <c r="Q240" s="17" t="n"/>
      <c r="R240" s="17">
        <f>IF(A240&lt;&gt;"", SUMIFS(Sales!$K:$K, Sales!$C:$C, A240), "")</f>
        <v/>
      </c>
      <c r="S240" s="17">
        <f>IF(A240&lt;&gt;"", COUNTIF(Sales!$C:$C, A240), "")</f>
        <v/>
      </c>
      <c r="T240" s="18">
        <f>IF(A240&lt;&gt;"", SUMIFS(Sales!$Q:$Q, Sales!$C:$C, A240), "")</f>
        <v/>
      </c>
      <c r="U240" s="18" t="n"/>
      <c r="V240" s="18">
        <f>IF(A240&lt;&gt;"", SUMIFS(Sales!$P:$P, Sales!$C:$C, A240), "")</f>
        <v/>
      </c>
      <c r="W240" s="18" t="n"/>
      <c r="X240" s="18" t="n"/>
      <c r="Y240" s="18" t="n"/>
      <c r="Z240" s="18">
        <f>IF(A240&lt;&gt;"", SUMIFS(Sales!$T:$T, Sales!$C:$C, A240) - (W240+X240+Y240) - U240, "")</f>
        <v/>
      </c>
      <c r="AA240" s="14" t="n"/>
      <c r="AB240" s="14" t="n"/>
      <c r="AC240" s="14" t="n"/>
      <c r="AD240" s="14" t="n"/>
    </row>
    <row r="241" ht="15.75" customHeight="1" s="35">
      <c r="A241" s="26" t="n"/>
      <c r="B241" s="26" t="n"/>
      <c r="C241" s="20" t="n"/>
      <c r="D241" s="20" t="n"/>
      <c r="E241" s="21">
        <f>IF(AND(C241&lt;&gt;"" , D241&lt;&gt;""), (D241-C241)*24, "")</f>
        <v/>
      </c>
      <c r="F241" s="26">
        <f>IF(B241&lt;&gt;"", TEXT(B241,"ddd"), "")</f>
        <v/>
      </c>
      <c r="G241" s="26" t="n"/>
      <c r="H241" s="26" t="n"/>
      <c r="I241" s="26" t="n"/>
      <c r="J241" s="26" t="n"/>
      <c r="K241" s="26" t="n"/>
      <c r="L241" s="26" t="n"/>
      <c r="M241" s="26" t="n"/>
      <c r="N241" s="26" t="n"/>
      <c r="O241" s="26" t="n"/>
      <c r="P241" s="26" t="n"/>
      <c r="Q241" s="22" t="n"/>
      <c r="R241" s="22">
        <f>IF(A241&lt;&gt;"", SUMIFS(Sales!$K:$K, Sales!$C:$C, A241), "")</f>
        <v/>
      </c>
      <c r="S241" s="22">
        <f>IF(A241&lt;&gt;"", COUNTIF(Sales!$C:$C, A241), "")</f>
        <v/>
      </c>
      <c r="T241" s="23">
        <f>IF(A241&lt;&gt;"", SUMIFS(Sales!$Q:$Q, Sales!$C:$C, A241), "")</f>
        <v/>
      </c>
      <c r="U241" s="23" t="n"/>
      <c r="V241" s="23">
        <f>IF(A241&lt;&gt;"", SUMIFS(Sales!$P:$P, Sales!$C:$C, A241), "")</f>
        <v/>
      </c>
      <c r="W241" s="23" t="n"/>
      <c r="X241" s="23" t="n"/>
      <c r="Y241" s="23" t="n"/>
      <c r="Z241" s="23">
        <f>IF(A241&lt;&gt;"", SUMIFS(Sales!$T:$T, Sales!$C:$C, A241) - (W241+X241+Y241) - U241, "")</f>
        <v/>
      </c>
      <c r="AA241" s="26" t="n"/>
      <c r="AB241" s="26" t="n"/>
      <c r="AC241" s="26" t="n"/>
      <c r="AD241" s="26" t="n"/>
    </row>
    <row r="242" ht="15.75" customHeight="1" s="35">
      <c r="A242" s="14" t="n"/>
      <c r="B242" s="14" t="n"/>
      <c r="C242" s="15" t="n"/>
      <c r="D242" s="15" t="n"/>
      <c r="E242" s="16">
        <f>IF(AND(C242&lt;&gt;"" , D242&lt;&gt;""), (D242-C242)*24, "")</f>
        <v/>
      </c>
      <c r="F242" s="14">
        <f>IF(B242&lt;&gt;"", TEXT(B242,"ddd"), "")</f>
        <v/>
      </c>
      <c r="G242" s="14" t="n"/>
      <c r="H242" s="14" t="n"/>
      <c r="I242" s="14" t="n"/>
      <c r="J242" s="14" t="n"/>
      <c r="K242" s="14" t="n"/>
      <c r="L242" s="14" t="n"/>
      <c r="M242" s="14" t="n"/>
      <c r="N242" s="14" t="n"/>
      <c r="O242" s="14" t="n"/>
      <c r="P242" s="14" t="n"/>
      <c r="Q242" s="17" t="n"/>
      <c r="R242" s="17">
        <f>IF(A242&lt;&gt;"", SUMIFS(Sales!$K:$K, Sales!$C:$C, A242), "")</f>
        <v/>
      </c>
      <c r="S242" s="17">
        <f>IF(A242&lt;&gt;"", COUNTIF(Sales!$C:$C, A242), "")</f>
        <v/>
      </c>
      <c r="T242" s="18">
        <f>IF(A242&lt;&gt;"", SUMIFS(Sales!$Q:$Q, Sales!$C:$C, A242), "")</f>
        <v/>
      </c>
      <c r="U242" s="18" t="n"/>
      <c r="V242" s="18">
        <f>IF(A242&lt;&gt;"", SUMIFS(Sales!$P:$P, Sales!$C:$C, A242), "")</f>
        <v/>
      </c>
      <c r="W242" s="18" t="n"/>
      <c r="X242" s="18" t="n"/>
      <c r="Y242" s="18" t="n"/>
      <c r="Z242" s="18">
        <f>IF(A242&lt;&gt;"", SUMIFS(Sales!$T:$T, Sales!$C:$C, A242) - (W242+X242+Y242) - U242, "")</f>
        <v/>
      </c>
      <c r="AA242" s="14" t="n"/>
      <c r="AB242" s="14" t="n"/>
      <c r="AC242" s="14" t="n"/>
      <c r="AD242" s="14" t="n"/>
    </row>
    <row r="243" ht="15.75" customHeight="1" s="35">
      <c r="A243" s="26" t="n"/>
      <c r="B243" s="26" t="n"/>
      <c r="C243" s="20" t="n"/>
      <c r="D243" s="20" t="n"/>
      <c r="E243" s="21">
        <f>IF(AND(C243&lt;&gt;"" , D243&lt;&gt;""), (D243-C243)*24, "")</f>
        <v/>
      </c>
      <c r="F243" s="26">
        <f>IF(B243&lt;&gt;"", TEXT(B243,"ddd"), "")</f>
        <v/>
      </c>
      <c r="G243" s="26" t="n"/>
      <c r="H243" s="26" t="n"/>
      <c r="I243" s="26" t="n"/>
      <c r="J243" s="26" t="n"/>
      <c r="K243" s="26" t="n"/>
      <c r="L243" s="26" t="n"/>
      <c r="M243" s="26" t="n"/>
      <c r="N243" s="26" t="n"/>
      <c r="O243" s="26" t="n"/>
      <c r="P243" s="26" t="n"/>
      <c r="Q243" s="22" t="n"/>
      <c r="R243" s="22">
        <f>IF(A243&lt;&gt;"", SUMIFS(Sales!$K:$K, Sales!$C:$C, A243), "")</f>
        <v/>
      </c>
      <c r="S243" s="22">
        <f>IF(A243&lt;&gt;"", COUNTIF(Sales!$C:$C, A243), "")</f>
        <v/>
      </c>
      <c r="T243" s="23">
        <f>IF(A243&lt;&gt;"", SUMIFS(Sales!$Q:$Q, Sales!$C:$C, A243), "")</f>
        <v/>
      </c>
      <c r="U243" s="23" t="n"/>
      <c r="V243" s="23">
        <f>IF(A243&lt;&gt;"", SUMIFS(Sales!$P:$P, Sales!$C:$C, A243), "")</f>
        <v/>
      </c>
      <c r="W243" s="23" t="n"/>
      <c r="X243" s="23" t="n"/>
      <c r="Y243" s="23" t="n"/>
      <c r="Z243" s="23">
        <f>IF(A243&lt;&gt;"", SUMIFS(Sales!$T:$T, Sales!$C:$C, A243) - (W243+X243+Y243) - U243, "")</f>
        <v/>
      </c>
      <c r="AA243" s="26" t="n"/>
      <c r="AB243" s="26" t="n"/>
      <c r="AC243" s="26" t="n"/>
      <c r="AD243" s="26" t="n"/>
    </row>
    <row r="244" ht="15.75" customHeight="1" s="35">
      <c r="A244" s="14" t="n"/>
      <c r="B244" s="14" t="n"/>
      <c r="C244" s="15" t="n"/>
      <c r="D244" s="15" t="n"/>
      <c r="E244" s="16">
        <f>IF(AND(C244&lt;&gt;"" , D244&lt;&gt;""), (D244-C244)*24, "")</f>
        <v/>
      </c>
      <c r="F244" s="14">
        <f>IF(B244&lt;&gt;"", TEXT(B244,"ddd"), "")</f>
        <v/>
      </c>
      <c r="G244" s="14" t="n"/>
      <c r="H244" s="14" t="n"/>
      <c r="I244" s="14" t="n"/>
      <c r="J244" s="14" t="n"/>
      <c r="K244" s="14" t="n"/>
      <c r="L244" s="14" t="n"/>
      <c r="M244" s="14" t="n"/>
      <c r="N244" s="14" t="n"/>
      <c r="O244" s="14" t="n"/>
      <c r="P244" s="14" t="n"/>
      <c r="Q244" s="17" t="n"/>
      <c r="R244" s="17">
        <f>IF(A244&lt;&gt;"", SUMIFS(Sales!$K:$K, Sales!$C:$C, A244), "")</f>
        <v/>
      </c>
      <c r="S244" s="17">
        <f>IF(A244&lt;&gt;"", COUNTIF(Sales!$C:$C, A244), "")</f>
        <v/>
      </c>
      <c r="T244" s="18">
        <f>IF(A244&lt;&gt;"", SUMIFS(Sales!$Q:$Q, Sales!$C:$C, A244), "")</f>
        <v/>
      </c>
      <c r="U244" s="18" t="n"/>
      <c r="V244" s="18">
        <f>IF(A244&lt;&gt;"", SUMIFS(Sales!$P:$P, Sales!$C:$C, A244), "")</f>
        <v/>
      </c>
      <c r="W244" s="18" t="n"/>
      <c r="X244" s="18" t="n"/>
      <c r="Y244" s="18" t="n"/>
      <c r="Z244" s="18">
        <f>IF(A244&lt;&gt;"", SUMIFS(Sales!$T:$T, Sales!$C:$C, A244) - (W244+X244+Y244) - U244, "")</f>
        <v/>
      </c>
      <c r="AA244" s="14" t="n"/>
      <c r="AB244" s="14" t="n"/>
      <c r="AC244" s="14" t="n"/>
      <c r="AD244" s="14" t="n"/>
    </row>
    <row r="245" ht="15.75" customHeight="1" s="35">
      <c r="A245" s="26" t="n"/>
      <c r="B245" s="26" t="n"/>
      <c r="C245" s="20" t="n"/>
      <c r="D245" s="20" t="n"/>
      <c r="E245" s="21">
        <f>IF(AND(C245&lt;&gt;"" , D245&lt;&gt;""), (D245-C245)*24, "")</f>
        <v/>
      </c>
      <c r="F245" s="26">
        <f>IF(B245&lt;&gt;"", TEXT(B245,"ddd"), "")</f>
        <v/>
      </c>
      <c r="G245" s="26" t="n"/>
      <c r="H245" s="26" t="n"/>
      <c r="I245" s="26" t="n"/>
      <c r="J245" s="26" t="n"/>
      <c r="K245" s="26" t="n"/>
      <c r="L245" s="26" t="n"/>
      <c r="M245" s="26" t="n"/>
      <c r="N245" s="26" t="n"/>
      <c r="O245" s="26" t="n"/>
      <c r="P245" s="26" t="n"/>
      <c r="Q245" s="22" t="n"/>
      <c r="R245" s="22">
        <f>IF(A245&lt;&gt;"", SUMIFS(Sales!$K:$K, Sales!$C:$C, A245), "")</f>
        <v/>
      </c>
      <c r="S245" s="22">
        <f>IF(A245&lt;&gt;"", COUNTIF(Sales!$C:$C, A245), "")</f>
        <v/>
      </c>
      <c r="T245" s="23">
        <f>IF(A245&lt;&gt;"", SUMIFS(Sales!$Q:$Q, Sales!$C:$C, A245), "")</f>
        <v/>
      </c>
      <c r="U245" s="23" t="n"/>
      <c r="V245" s="23">
        <f>IF(A245&lt;&gt;"", SUMIFS(Sales!$P:$P, Sales!$C:$C, A245), "")</f>
        <v/>
      </c>
      <c r="W245" s="23" t="n"/>
      <c r="X245" s="23" t="n"/>
      <c r="Y245" s="23" t="n"/>
      <c r="Z245" s="23">
        <f>IF(A245&lt;&gt;"", SUMIFS(Sales!$T:$T, Sales!$C:$C, A245) - (W245+X245+Y245) - U245, "")</f>
        <v/>
      </c>
      <c r="AA245" s="26" t="n"/>
      <c r="AB245" s="26" t="n"/>
      <c r="AC245" s="26" t="n"/>
      <c r="AD245" s="26" t="n"/>
    </row>
    <row r="246" ht="15.75" customHeight="1" s="35">
      <c r="A246" s="14" t="n"/>
      <c r="B246" s="14" t="n"/>
      <c r="C246" s="15" t="n"/>
      <c r="D246" s="15" t="n"/>
      <c r="E246" s="16">
        <f>IF(AND(C246&lt;&gt;"" , D246&lt;&gt;""), (D246-C246)*24, "")</f>
        <v/>
      </c>
      <c r="F246" s="14">
        <f>IF(B246&lt;&gt;"", TEXT(B246,"ddd"), "")</f>
        <v/>
      </c>
      <c r="G246" s="14" t="n"/>
      <c r="H246" s="14" t="n"/>
      <c r="I246" s="14" t="n"/>
      <c r="J246" s="14" t="n"/>
      <c r="K246" s="14" t="n"/>
      <c r="L246" s="14" t="n"/>
      <c r="M246" s="14" t="n"/>
      <c r="N246" s="14" t="n"/>
      <c r="O246" s="14" t="n"/>
      <c r="P246" s="14" t="n"/>
      <c r="Q246" s="17" t="n"/>
      <c r="R246" s="17">
        <f>IF(A246&lt;&gt;"", SUMIFS(Sales!$K:$K, Sales!$C:$C, A246), "")</f>
        <v/>
      </c>
      <c r="S246" s="17">
        <f>IF(A246&lt;&gt;"", COUNTIF(Sales!$C:$C, A246), "")</f>
        <v/>
      </c>
      <c r="T246" s="18">
        <f>IF(A246&lt;&gt;"", SUMIFS(Sales!$Q:$Q, Sales!$C:$C, A246), "")</f>
        <v/>
      </c>
      <c r="U246" s="18" t="n"/>
      <c r="V246" s="18">
        <f>IF(A246&lt;&gt;"", SUMIFS(Sales!$P:$P, Sales!$C:$C, A246), "")</f>
        <v/>
      </c>
      <c r="W246" s="18" t="n"/>
      <c r="X246" s="18" t="n"/>
      <c r="Y246" s="18" t="n"/>
      <c r="Z246" s="18">
        <f>IF(A246&lt;&gt;"", SUMIFS(Sales!$T:$T, Sales!$C:$C, A246) - (W246+X246+Y246) - U246, "")</f>
        <v/>
      </c>
      <c r="AA246" s="14" t="n"/>
      <c r="AB246" s="14" t="n"/>
      <c r="AC246" s="14" t="n"/>
      <c r="AD246" s="14" t="n"/>
    </row>
    <row r="247" ht="15.75" customHeight="1" s="35">
      <c r="A247" s="26" t="n"/>
      <c r="B247" s="26" t="n"/>
      <c r="C247" s="20" t="n"/>
      <c r="D247" s="20" t="n"/>
      <c r="E247" s="21">
        <f>IF(AND(C247&lt;&gt;"" , D247&lt;&gt;""), (D247-C247)*24, "")</f>
        <v/>
      </c>
      <c r="F247" s="26">
        <f>IF(B247&lt;&gt;"", TEXT(B247,"ddd"), "")</f>
        <v/>
      </c>
      <c r="G247" s="26" t="n"/>
      <c r="H247" s="26" t="n"/>
      <c r="I247" s="26" t="n"/>
      <c r="J247" s="26" t="n"/>
      <c r="K247" s="26" t="n"/>
      <c r="L247" s="26" t="n"/>
      <c r="M247" s="26" t="n"/>
      <c r="N247" s="26" t="n"/>
      <c r="O247" s="26" t="n"/>
      <c r="P247" s="26" t="n"/>
      <c r="Q247" s="22" t="n"/>
      <c r="R247" s="22">
        <f>IF(A247&lt;&gt;"", SUMIFS(Sales!$K:$K, Sales!$C:$C, A247), "")</f>
        <v/>
      </c>
      <c r="S247" s="22">
        <f>IF(A247&lt;&gt;"", COUNTIF(Sales!$C:$C, A247), "")</f>
        <v/>
      </c>
      <c r="T247" s="23">
        <f>IF(A247&lt;&gt;"", SUMIFS(Sales!$Q:$Q, Sales!$C:$C, A247), "")</f>
        <v/>
      </c>
      <c r="U247" s="23" t="n"/>
      <c r="V247" s="23">
        <f>IF(A247&lt;&gt;"", SUMIFS(Sales!$P:$P, Sales!$C:$C, A247), "")</f>
        <v/>
      </c>
      <c r="W247" s="23" t="n"/>
      <c r="X247" s="23" t="n"/>
      <c r="Y247" s="23" t="n"/>
      <c r="Z247" s="23">
        <f>IF(A247&lt;&gt;"", SUMIFS(Sales!$T:$T, Sales!$C:$C, A247) - (W247+X247+Y247) - U247, "")</f>
        <v/>
      </c>
      <c r="AA247" s="26" t="n"/>
      <c r="AB247" s="26" t="n"/>
      <c r="AC247" s="26" t="n"/>
      <c r="AD247" s="26" t="n"/>
    </row>
    <row r="248" ht="15.75" customHeight="1" s="35">
      <c r="A248" s="14" t="n"/>
      <c r="B248" s="14" t="n"/>
      <c r="C248" s="15" t="n"/>
      <c r="D248" s="15" t="n"/>
      <c r="E248" s="16">
        <f>IF(AND(C248&lt;&gt;"" , D248&lt;&gt;""), (D248-C248)*24, "")</f>
        <v/>
      </c>
      <c r="F248" s="14">
        <f>IF(B248&lt;&gt;"", TEXT(B248,"ddd"), "")</f>
        <v/>
      </c>
      <c r="G248" s="14" t="n"/>
      <c r="H248" s="14" t="n"/>
      <c r="I248" s="14" t="n"/>
      <c r="J248" s="14" t="n"/>
      <c r="K248" s="14" t="n"/>
      <c r="L248" s="14" t="n"/>
      <c r="M248" s="14" t="n"/>
      <c r="N248" s="14" t="n"/>
      <c r="O248" s="14" t="n"/>
      <c r="P248" s="14" t="n"/>
      <c r="Q248" s="17" t="n"/>
      <c r="R248" s="17">
        <f>IF(A248&lt;&gt;"", SUMIFS(Sales!$K:$K, Sales!$C:$C, A248), "")</f>
        <v/>
      </c>
      <c r="S248" s="17">
        <f>IF(A248&lt;&gt;"", COUNTIF(Sales!$C:$C, A248), "")</f>
        <v/>
      </c>
      <c r="T248" s="18">
        <f>IF(A248&lt;&gt;"", SUMIFS(Sales!$Q:$Q, Sales!$C:$C, A248), "")</f>
        <v/>
      </c>
      <c r="U248" s="18" t="n"/>
      <c r="V248" s="18">
        <f>IF(A248&lt;&gt;"", SUMIFS(Sales!$P:$P, Sales!$C:$C, A248), "")</f>
        <v/>
      </c>
      <c r="W248" s="18" t="n"/>
      <c r="X248" s="18" t="n"/>
      <c r="Y248" s="18" t="n"/>
      <c r="Z248" s="18">
        <f>IF(A248&lt;&gt;"", SUMIFS(Sales!$T:$T, Sales!$C:$C, A248) - (W248+X248+Y248) - U248, "")</f>
        <v/>
      </c>
      <c r="AA248" s="14" t="n"/>
      <c r="AB248" s="14" t="n"/>
      <c r="AC248" s="14" t="n"/>
      <c r="AD248" s="14" t="n"/>
    </row>
    <row r="249" ht="15.75" customHeight="1" s="35">
      <c r="A249" s="26" t="n"/>
      <c r="B249" s="26" t="n"/>
      <c r="C249" s="20" t="n"/>
      <c r="D249" s="20" t="n"/>
      <c r="E249" s="21">
        <f>IF(AND(C249&lt;&gt;"" , D249&lt;&gt;""), (D249-C249)*24, "")</f>
        <v/>
      </c>
      <c r="F249" s="26">
        <f>IF(B249&lt;&gt;"", TEXT(B249,"ddd"), "")</f>
        <v/>
      </c>
      <c r="G249" s="26" t="n"/>
      <c r="H249" s="26" t="n"/>
      <c r="I249" s="26" t="n"/>
      <c r="J249" s="26" t="n"/>
      <c r="K249" s="26" t="n"/>
      <c r="L249" s="26" t="n"/>
      <c r="M249" s="26" t="n"/>
      <c r="N249" s="26" t="n"/>
      <c r="O249" s="26" t="n"/>
      <c r="P249" s="26" t="n"/>
      <c r="Q249" s="22" t="n"/>
      <c r="R249" s="22">
        <f>IF(A249&lt;&gt;"", SUMIFS(Sales!$K:$K, Sales!$C:$C, A249), "")</f>
        <v/>
      </c>
      <c r="S249" s="22">
        <f>IF(A249&lt;&gt;"", COUNTIF(Sales!$C:$C, A249), "")</f>
        <v/>
      </c>
      <c r="T249" s="23">
        <f>IF(A249&lt;&gt;"", SUMIFS(Sales!$Q:$Q, Sales!$C:$C, A249), "")</f>
        <v/>
      </c>
      <c r="U249" s="23" t="n"/>
      <c r="V249" s="23">
        <f>IF(A249&lt;&gt;"", SUMIFS(Sales!$P:$P, Sales!$C:$C, A249), "")</f>
        <v/>
      </c>
      <c r="W249" s="23" t="n"/>
      <c r="X249" s="23" t="n"/>
      <c r="Y249" s="23" t="n"/>
      <c r="Z249" s="23">
        <f>IF(A249&lt;&gt;"", SUMIFS(Sales!$T:$T, Sales!$C:$C, A249) - (W249+X249+Y249) - U249, "")</f>
        <v/>
      </c>
      <c r="AA249" s="26" t="n"/>
      <c r="AB249" s="26" t="n"/>
      <c r="AC249" s="26" t="n"/>
      <c r="AD249" s="26" t="n"/>
    </row>
    <row r="250" ht="15.75" customHeight="1" s="35">
      <c r="A250" s="14" t="n"/>
      <c r="B250" s="14" t="n"/>
      <c r="C250" s="15" t="n"/>
      <c r="D250" s="15" t="n"/>
      <c r="E250" s="16">
        <f>IF(AND(C250&lt;&gt;"" , D250&lt;&gt;""), (D250-C250)*24, "")</f>
        <v/>
      </c>
      <c r="F250" s="14">
        <f>IF(B250&lt;&gt;"", TEXT(B250,"ddd"), "")</f>
        <v/>
      </c>
      <c r="G250" s="14" t="n"/>
      <c r="H250" s="14" t="n"/>
      <c r="I250" s="14" t="n"/>
      <c r="J250" s="14" t="n"/>
      <c r="K250" s="14" t="n"/>
      <c r="L250" s="14" t="n"/>
      <c r="M250" s="14" t="n"/>
      <c r="N250" s="14" t="n"/>
      <c r="O250" s="14" t="n"/>
      <c r="P250" s="14" t="n"/>
      <c r="Q250" s="17" t="n"/>
      <c r="R250" s="17">
        <f>IF(A250&lt;&gt;"", SUMIFS(Sales!$K:$K, Sales!$C:$C, A250), "")</f>
        <v/>
      </c>
      <c r="S250" s="17">
        <f>IF(A250&lt;&gt;"", COUNTIF(Sales!$C:$C, A250), "")</f>
        <v/>
      </c>
      <c r="T250" s="18">
        <f>IF(A250&lt;&gt;"", SUMIFS(Sales!$Q:$Q, Sales!$C:$C, A250), "")</f>
        <v/>
      </c>
      <c r="U250" s="18" t="n"/>
      <c r="V250" s="18">
        <f>IF(A250&lt;&gt;"", SUMIFS(Sales!$P:$P, Sales!$C:$C, A250), "")</f>
        <v/>
      </c>
      <c r="W250" s="18" t="n"/>
      <c r="X250" s="18" t="n"/>
      <c r="Y250" s="18" t="n"/>
      <c r="Z250" s="18">
        <f>IF(A250&lt;&gt;"", SUMIFS(Sales!$T:$T, Sales!$C:$C, A250) - (W250+X250+Y250) - U250, "")</f>
        <v/>
      </c>
      <c r="AA250" s="14" t="n"/>
      <c r="AB250" s="14" t="n"/>
      <c r="AC250" s="14" t="n"/>
      <c r="AD250" s="14" t="n"/>
    </row>
    <row r="251" ht="15.75" customHeight="1" s="35">
      <c r="A251" s="26" t="n"/>
      <c r="B251" s="26" t="n"/>
      <c r="C251" s="20" t="n"/>
      <c r="D251" s="20" t="n"/>
      <c r="E251" s="21">
        <f>IF(AND(C251&lt;&gt;"" , D251&lt;&gt;""), (D251-C251)*24, "")</f>
        <v/>
      </c>
      <c r="F251" s="26">
        <f>IF(B251&lt;&gt;"", TEXT(B251,"ddd"), "")</f>
        <v/>
      </c>
      <c r="G251" s="26" t="n"/>
      <c r="H251" s="26" t="n"/>
      <c r="I251" s="26" t="n"/>
      <c r="J251" s="26" t="n"/>
      <c r="K251" s="26" t="n"/>
      <c r="L251" s="26" t="n"/>
      <c r="M251" s="26" t="n"/>
      <c r="N251" s="26" t="n"/>
      <c r="O251" s="26" t="n"/>
      <c r="P251" s="26" t="n"/>
      <c r="Q251" s="22" t="n"/>
      <c r="R251" s="22">
        <f>IF(A251&lt;&gt;"", SUMIFS(Sales!$K:$K, Sales!$C:$C, A251), "")</f>
        <v/>
      </c>
      <c r="S251" s="22">
        <f>IF(A251&lt;&gt;"", COUNTIF(Sales!$C:$C, A251), "")</f>
        <v/>
      </c>
      <c r="T251" s="23">
        <f>IF(A251&lt;&gt;"", SUMIFS(Sales!$Q:$Q, Sales!$C:$C, A251), "")</f>
        <v/>
      </c>
      <c r="U251" s="23" t="n"/>
      <c r="V251" s="23">
        <f>IF(A251&lt;&gt;"", SUMIFS(Sales!$P:$P, Sales!$C:$C, A251), "")</f>
        <v/>
      </c>
      <c r="W251" s="23" t="n"/>
      <c r="X251" s="23" t="n"/>
      <c r="Y251" s="23" t="n"/>
      <c r="Z251" s="23">
        <f>IF(A251&lt;&gt;"", SUMIFS(Sales!$T:$T, Sales!$C:$C, A251) - (W251+X251+Y251) - U251, "")</f>
        <v/>
      </c>
      <c r="AA251" s="26" t="n"/>
      <c r="AB251" s="26" t="n"/>
      <c r="AC251" s="26" t="n"/>
      <c r="AD251" s="26" t="n"/>
    </row>
    <row r="252" ht="15.75" customHeight="1" s="35">
      <c r="A252" s="14" t="n"/>
      <c r="B252" s="14" t="n"/>
      <c r="C252" s="15" t="n"/>
      <c r="D252" s="15" t="n"/>
      <c r="E252" s="16">
        <f>IF(AND(C252&lt;&gt;"" , D252&lt;&gt;""), (D252-C252)*24, "")</f>
        <v/>
      </c>
      <c r="F252" s="14">
        <f>IF(B252&lt;&gt;"", TEXT(B252,"ddd"), "")</f>
        <v/>
      </c>
      <c r="G252" s="14" t="n"/>
      <c r="H252" s="14" t="n"/>
      <c r="I252" s="14" t="n"/>
      <c r="J252" s="14" t="n"/>
      <c r="K252" s="14" t="n"/>
      <c r="L252" s="14" t="n"/>
      <c r="M252" s="14" t="n"/>
      <c r="N252" s="14" t="n"/>
      <c r="O252" s="14" t="n"/>
      <c r="P252" s="14" t="n"/>
      <c r="Q252" s="17" t="n"/>
      <c r="R252" s="17">
        <f>IF(A252&lt;&gt;"", SUMIFS(Sales!$K:$K, Sales!$C:$C, A252), "")</f>
        <v/>
      </c>
      <c r="S252" s="17">
        <f>IF(A252&lt;&gt;"", COUNTIF(Sales!$C:$C, A252), "")</f>
        <v/>
      </c>
      <c r="T252" s="18">
        <f>IF(A252&lt;&gt;"", SUMIFS(Sales!$Q:$Q, Sales!$C:$C, A252), "")</f>
        <v/>
      </c>
      <c r="U252" s="18" t="n"/>
      <c r="V252" s="18">
        <f>IF(A252&lt;&gt;"", SUMIFS(Sales!$P:$P, Sales!$C:$C, A252), "")</f>
        <v/>
      </c>
      <c r="W252" s="18" t="n"/>
      <c r="X252" s="18" t="n"/>
      <c r="Y252" s="18" t="n"/>
      <c r="Z252" s="18">
        <f>IF(A252&lt;&gt;"", SUMIFS(Sales!$T:$T, Sales!$C:$C, A252) - (W252+X252+Y252) - U252, "")</f>
        <v/>
      </c>
      <c r="AA252" s="14" t="n"/>
      <c r="AB252" s="14" t="n"/>
      <c r="AC252" s="14" t="n"/>
      <c r="AD252" s="14" t="n"/>
    </row>
    <row r="253" ht="15.75" customHeight="1" s="35">
      <c r="A253" s="26" t="n"/>
      <c r="B253" s="26" t="n"/>
      <c r="C253" s="20" t="n"/>
      <c r="D253" s="20" t="n"/>
      <c r="E253" s="21">
        <f>IF(AND(C253&lt;&gt;"" , D253&lt;&gt;""), (D253-C253)*24, "")</f>
        <v/>
      </c>
      <c r="F253" s="26">
        <f>IF(B253&lt;&gt;"", TEXT(B253,"ddd"), "")</f>
        <v/>
      </c>
      <c r="G253" s="26" t="n"/>
      <c r="H253" s="26" t="n"/>
      <c r="I253" s="26" t="n"/>
      <c r="J253" s="26" t="n"/>
      <c r="K253" s="26" t="n"/>
      <c r="L253" s="26" t="n"/>
      <c r="M253" s="26" t="n"/>
      <c r="N253" s="26" t="n"/>
      <c r="O253" s="26" t="n"/>
      <c r="P253" s="26" t="n"/>
      <c r="Q253" s="22" t="n"/>
      <c r="R253" s="22">
        <f>IF(A253&lt;&gt;"", SUMIFS(Sales!$K:$K, Sales!$C:$C, A253), "")</f>
        <v/>
      </c>
      <c r="S253" s="22">
        <f>IF(A253&lt;&gt;"", COUNTIF(Sales!$C:$C, A253), "")</f>
        <v/>
      </c>
      <c r="T253" s="23">
        <f>IF(A253&lt;&gt;"", SUMIFS(Sales!$Q:$Q, Sales!$C:$C, A253), "")</f>
        <v/>
      </c>
      <c r="U253" s="23" t="n"/>
      <c r="V253" s="23">
        <f>IF(A253&lt;&gt;"", SUMIFS(Sales!$P:$P, Sales!$C:$C, A253), "")</f>
        <v/>
      </c>
      <c r="W253" s="23" t="n"/>
      <c r="X253" s="23" t="n"/>
      <c r="Y253" s="23" t="n"/>
      <c r="Z253" s="23">
        <f>IF(A253&lt;&gt;"", SUMIFS(Sales!$T:$T, Sales!$C:$C, A253) - (W253+X253+Y253) - U253, "")</f>
        <v/>
      </c>
      <c r="AA253" s="26" t="n"/>
      <c r="AB253" s="26" t="n"/>
      <c r="AC253" s="26" t="n"/>
      <c r="AD253" s="26" t="n"/>
    </row>
    <row r="254" ht="15.75" customHeight="1" s="35">
      <c r="A254" s="14" t="n"/>
      <c r="B254" s="14" t="n"/>
      <c r="C254" s="15" t="n"/>
      <c r="D254" s="15" t="n"/>
      <c r="E254" s="16">
        <f>IF(AND(C254&lt;&gt;"" , D254&lt;&gt;""), (D254-C254)*24, "")</f>
        <v/>
      </c>
      <c r="F254" s="14">
        <f>IF(B254&lt;&gt;"", TEXT(B254,"ddd"), "")</f>
        <v/>
      </c>
      <c r="G254" s="14" t="n"/>
      <c r="H254" s="14" t="n"/>
      <c r="I254" s="14" t="n"/>
      <c r="J254" s="14" t="n"/>
      <c r="K254" s="14" t="n"/>
      <c r="L254" s="14" t="n"/>
      <c r="M254" s="14" t="n"/>
      <c r="N254" s="14" t="n"/>
      <c r="O254" s="14" t="n"/>
      <c r="P254" s="14" t="n"/>
      <c r="Q254" s="17" t="n"/>
      <c r="R254" s="17">
        <f>IF(A254&lt;&gt;"", SUMIFS(Sales!$K:$K, Sales!$C:$C, A254), "")</f>
        <v/>
      </c>
      <c r="S254" s="17">
        <f>IF(A254&lt;&gt;"", COUNTIF(Sales!$C:$C, A254), "")</f>
        <v/>
      </c>
      <c r="T254" s="18">
        <f>IF(A254&lt;&gt;"", SUMIFS(Sales!$Q:$Q, Sales!$C:$C, A254), "")</f>
        <v/>
      </c>
      <c r="U254" s="18" t="n"/>
      <c r="V254" s="18">
        <f>IF(A254&lt;&gt;"", SUMIFS(Sales!$P:$P, Sales!$C:$C, A254), "")</f>
        <v/>
      </c>
      <c r="W254" s="18" t="n"/>
      <c r="X254" s="18" t="n"/>
      <c r="Y254" s="18" t="n"/>
      <c r="Z254" s="18">
        <f>IF(A254&lt;&gt;"", SUMIFS(Sales!$T:$T, Sales!$C:$C, A254) - (W254+X254+Y254) - U254, "")</f>
        <v/>
      </c>
      <c r="AA254" s="14" t="n"/>
      <c r="AB254" s="14" t="n"/>
      <c r="AC254" s="14" t="n"/>
      <c r="AD254" s="14" t="n"/>
    </row>
    <row r="255" ht="15.75" customHeight="1" s="35">
      <c r="A255" s="26" t="n"/>
      <c r="B255" s="26" t="n"/>
      <c r="C255" s="20" t="n"/>
      <c r="D255" s="20" t="n"/>
      <c r="E255" s="21">
        <f>IF(AND(C255&lt;&gt;"" , D255&lt;&gt;""), (D255-C255)*24, "")</f>
        <v/>
      </c>
      <c r="F255" s="26">
        <f>IF(B255&lt;&gt;"", TEXT(B255,"ddd"), "")</f>
        <v/>
      </c>
      <c r="G255" s="26" t="n"/>
      <c r="H255" s="26" t="n"/>
      <c r="I255" s="26" t="n"/>
      <c r="J255" s="26" t="n"/>
      <c r="K255" s="26" t="n"/>
      <c r="L255" s="26" t="n"/>
      <c r="M255" s="26" t="n"/>
      <c r="N255" s="26" t="n"/>
      <c r="O255" s="26" t="n"/>
      <c r="P255" s="26" t="n"/>
      <c r="Q255" s="22" t="n"/>
      <c r="R255" s="22">
        <f>IF(A255&lt;&gt;"", SUMIFS(Sales!$K:$K, Sales!$C:$C, A255), "")</f>
        <v/>
      </c>
      <c r="S255" s="22">
        <f>IF(A255&lt;&gt;"", COUNTIF(Sales!$C:$C, A255), "")</f>
        <v/>
      </c>
      <c r="T255" s="23">
        <f>IF(A255&lt;&gt;"", SUMIFS(Sales!$Q:$Q, Sales!$C:$C, A255), "")</f>
        <v/>
      </c>
      <c r="U255" s="23" t="n"/>
      <c r="V255" s="23">
        <f>IF(A255&lt;&gt;"", SUMIFS(Sales!$P:$P, Sales!$C:$C, A255), "")</f>
        <v/>
      </c>
      <c r="W255" s="23" t="n"/>
      <c r="X255" s="23" t="n"/>
      <c r="Y255" s="23" t="n"/>
      <c r="Z255" s="23">
        <f>IF(A255&lt;&gt;"", SUMIFS(Sales!$T:$T, Sales!$C:$C, A255) - (W255+X255+Y255) - U255, "")</f>
        <v/>
      </c>
      <c r="AA255" s="26" t="n"/>
      <c r="AB255" s="26" t="n"/>
      <c r="AC255" s="26" t="n"/>
      <c r="AD255" s="26" t="n"/>
    </row>
    <row r="256" ht="15.75" customHeight="1" s="35">
      <c r="A256" s="14" t="n"/>
      <c r="B256" s="14" t="n"/>
      <c r="C256" s="15" t="n"/>
      <c r="D256" s="15" t="n"/>
      <c r="E256" s="16">
        <f>IF(AND(C256&lt;&gt;"" , D256&lt;&gt;""), (D256-C256)*24, "")</f>
        <v/>
      </c>
      <c r="F256" s="14">
        <f>IF(B256&lt;&gt;"", TEXT(B256,"ddd"), "")</f>
        <v/>
      </c>
      <c r="G256" s="14" t="n"/>
      <c r="H256" s="14" t="n"/>
      <c r="I256" s="14" t="n"/>
      <c r="J256" s="14" t="n"/>
      <c r="K256" s="14" t="n"/>
      <c r="L256" s="14" t="n"/>
      <c r="M256" s="14" t="n"/>
      <c r="N256" s="14" t="n"/>
      <c r="O256" s="14" t="n"/>
      <c r="P256" s="14" t="n"/>
      <c r="Q256" s="17" t="n"/>
      <c r="R256" s="17">
        <f>IF(A256&lt;&gt;"", SUMIFS(Sales!$K:$K, Sales!$C:$C, A256), "")</f>
        <v/>
      </c>
      <c r="S256" s="17">
        <f>IF(A256&lt;&gt;"", COUNTIF(Sales!$C:$C, A256), "")</f>
        <v/>
      </c>
      <c r="T256" s="18">
        <f>IF(A256&lt;&gt;"", SUMIFS(Sales!$Q:$Q, Sales!$C:$C, A256), "")</f>
        <v/>
      </c>
      <c r="U256" s="18" t="n"/>
      <c r="V256" s="18">
        <f>IF(A256&lt;&gt;"", SUMIFS(Sales!$P:$P, Sales!$C:$C, A256), "")</f>
        <v/>
      </c>
      <c r="W256" s="18" t="n"/>
      <c r="X256" s="18" t="n"/>
      <c r="Y256" s="18" t="n"/>
      <c r="Z256" s="18">
        <f>IF(A256&lt;&gt;"", SUMIFS(Sales!$T:$T, Sales!$C:$C, A256) - (W256+X256+Y256) - U256, "")</f>
        <v/>
      </c>
      <c r="AA256" s="14" t="n"/>
      <c r="AB256" s="14" t="n"/>
      <c r="AC256" s="14" t="n"/>
      <c r="AD256" s="14" t="n"/>
    </row>
    <row r="257" ht="15.75" customHeight="1" s="35">
      <c r="A257" s="26" t="n"/>
      <c r="B257" s="26" t="n"/>
      <c r="C257" s="20" t="n"/>
      <c r="D257" s="20" t="n"/>
      <c r="E257" s="21">
        <f>IF(AND(C257&lt;&gt;"" , D257&lt;&gt;""), (D257-C257)*24, "")</f>
        <v/>
      </c>
      <c r="F257" s="26">
        <f>IF(B257&lt;&gt;"", TEXT(B257,"ddd"), "")</f>
        <v/>
      </c>
      <c r="G257" s="26" t="n"/>
      <c r="H257" s="26" t="n"/>
      <c r="I257" s="26" t="n"/>
      <c r="J257" s="26" t="n"/>
      <c r="K257" s="26" t="n"/>
      <c r="L257" s="26" t="n"/>
      <c r="M257" s="26" t="n"/>
      <c r="N257" s="26" t="n"/>
      <c r="O257" s="26" t="n"/>
      <c r="P257" s="26" t="n"/>
      <c r="Q257" s="22" t="n"/>
      <c r="R257" s="22">
        <f>IF(A257&lt;&gt;"", SUMIFS(Sales!$K:$K, Sales!$C:$C, A257), "")</f>
        <v/>
      </c>
      <c r="S257" s="22">
        <f>IF(A257&lt;&gt;"", COUNTIF(Sales!$C:$C, A257), "")</f>
        <v/>
      </c>
      <c r="T257" s="23">
        <f>IF(A257&lt;&gt;"", SUMIFS(Sales!$Q:$Q, Sales!$C:$C, A257), "")</f>
        <v/>
      </c>
      <c r="U257" s="23" t="n"/>
      <c r="V257" s="23">
        <f>IF(A257&lt;&gt;"", SUMIFS(Sales!$P:$P, Sales!$C:$C, A257), "")</f>
        <v/>
      </c>
      <c r="W257" s="23" t="n"/>
      <c r="X257" s="23" t="n"/>
      <c r="Y257" s="23" t="n"/>
      <c r="Z257" s="23">
        <f>IF(A257&lt;&gt;"", SUMIFS(Sales!$T:$T, Sales!$C:$C, A257) - (W257+X257+Y257) - U257, "")</f>
        <v/>
      </c>
      <c r="AA257" s="26" t="n"/>
      <c r="AB257" s="26" t="n"/>
      <c r="AC257" s="26" t="n"/>
      <c r="AD257" s="26" t="n"/>
    </row>
    <row r="258" ht="15.75" customHeight="1" s="35">
      <c r="A258" s="14" t="n"/>
      <c r="B258" s="14" t="n"/>
      <c r="C258" s="15" t="n"/>
      <c r="D258" s="15" t="n"/>
      <c r="E258" s="16">
        <f>IF(AND(C258&lt;&gt;"" , D258&lt;&gt;""), (D258-C258)*24, "")</f>
        <v/>
      </c>
      <c r="F258" s="14">
        <f>IF(B258&lt;&gt;"", TEXT(B258,"ddd"), "")</f>
        <v/>
      </c>
      <c r="G258" s="14" t="n"/>
      <c r="H258" s="14" t="n"/>
      <c r="I258" s="14" t="n"/>
      <c r="J258" s="14" t="n"/>
      <c r="K258" s="14" t="n"/>
      <c r="L258" s="14" t="n"/>
      <c r="M258" s="14" t="n"/>
      <c r="N258" s="14" t="n"/>
      <c r="O258" s="14" t="n"/>
      <c r="P258" s="14" t="n"/>
      <c r="Q258" s="17" t="n"/>
      <c r="R258" s="17">
        <f>IF(A258&lt;&gt;"", SUMIFS(Sales!$K:$K, Sales!$C:$C, A258), "")</f>
        <v/>
      </c>
      <c r="S258" s="17">
        <f>IF(A258&lt;&gt;"", COUNTIF(Sales!$C:$C, A258), "")</f>
        <v/>
      </c>
      <c r="T258" s="18">
        <f>IF(A258&lt;&gt;"", SUMIFS(Sales!$Q:$Q, Sales!$C:$C, A258), "")</f>
        <v/>
      </c>
      <c r="U258" s="18" t="n"/>
      <c r="V258" s="18">
        <f>IF(A258&lt;&gt;"", SUMIFS(Sales!$P:$P, Sales!$C:$C, A258), "")</f>
        <v/>
      </c>
      <c r="W258" s="18" t="n"/>
      <c r="X258" s="18" t="n"/>
      <c r="Y258" s="18" t="n"/>
      <c r="Z258" s="18">
        <f>IF(A258&lt;&gt;"", SUMIFS(Sales!$T:$T, Sales!$C:$C, A258) - (W258+X258+Y258) - U258, "")</f>
        <v/>
      </c>
      <c r="AA258" s="14" t="n"/>
      <c r="AB258" s="14" t="n"/>
      <c r="AC258" s="14" t="n"/>
      <c r="AD258" s="14" t="n"/>
    </row>
    <row r="259" ht="15.75" customHeight="1" s="35">
      <c r="A259" s="26" t="n"/>
      <c r="B259" s="26" t="n"/>
      <c r="C259" s="20" t="n"/>
      <c r="D259" s="20" t="n"/>
      <c r="E259" s="21">
        <f>IF(AND(C259&lt;&gt;"" , D259&lt;&gt;""), (D259-C259)*24, "")</f>
        <v/>
      </c>
      <c r="F259" s="26">
        <f>IF(B259&lt;&gt;"", TEXT(B259,"ddd"), "")</f>
        <v/>
      </c>
      <c r="G259" s="26" t="n"/>
      <c r="H259" s="26" t="n"/>
      <c r="I259" s="26" t="n"/>
      <c r="J259" s="26" t="n"/>
      <c r="K259" s="26" t="n"/>
      <c r="L259" s="26" t="n"/>
      <c r="M259" s="26" t="n"/>
      <c r="N259" s="26" t="n"/>
      <c r="O259" s="26" t="n"/>
      <c r="P259" s="26" t="n"/>
      <c r="Q259" s="22" t="n"/>
      <c r="R259" s="22">
        <f>IF(A259&lt;&gt;"", SUMIFS(Sales!$K:$K, Sales!$C:$C, A259), "")</f>
        <v/>
      </c>
      <c r="S259" s="22">
        <f>IF(A259&lt;&gt;"", COUNTIF(Sales!$C:$C, A259), "")</f>
        <v/>
      </c>
      <c r="T259" s="23">
        <f>IF(A259&lt;&gt;"", SUMIFS(Sales!$Q:$Q, Sales!$C:$C, A259), "")</f>
        <v/>
      </c>
      <c r="U259" s="23" t="n"/>
      <c r="V259" s="23">
        <f>IF(A259&lt;&gt;"", SUMIFS(Sales!$P:$P, Sales!$C:$C, A259), "")</f>
        <v/>
      </c>
      <c r="W259" s="23" t="n"/>
      <c r="X259" s="23" t="n"/>
      <c r="Y259" s="23" t="n"/>
      <c r="Z259" s="23">
        <f>IF(A259&lt;&gt;"", SUMIFS(Sales!$T:$T, Sales!$C:$C, A259) - (W259+X259+Y259) - U259, "")</f>
        <v/>
      </c>
      <c r="AA259" s="26" t="n"/>
      <c r="AB259" s="26" t="n"/>
      <c r="AC259" s="26" t="n"/>
      <c r="AD259" s="26" t="n"/>
    </row>
    <row r="260" ht="15.75" customHeight="1" s="35">
      <c r="A260" s="14" t="n"/>
      <c r="B260" s="14" t="n"/>
      <c r="C260" s="15" t="n"/>
      <c r="D260" s="15" t="n"/>
      <c r="E260" s="16">
        <f>IF(AND(C260&lt;&gt;"" , D260&lt;&gt;""), (D260-C260)*24, "")</f>
        <v/>
      </c>
      <c r="F260" s="14">
        <f>IF(B260&lt;&gt;"", TEXT(B260,"ddd"), "")</f>
        <v/>
      </c>
      <c r="G260" s="14" t="n"/>
      <c r="H260" s="14" t="n"/>
      <c r="I260" s="14" t="n"/>
      <c r="J260" s="14" t="n"/>
      <c r="K260" s="14" t="n"/>
      <c r="L260" s="14" t="n"/>
      <c r="M260" s="14" t="n"/>
      <c r="N260" s="14" t="n"/>
      <c r="O260" s="14" t="n"/>
      <c r="P260" s="14" t="n"/>
      <c r="Q260" s="17" t="n"/>
      <c r="R260" s="17">
        <f>IF(A260&lt;&gt;"", SUMIFS(Sales!$K:$K, Sales!$C:$C, A260), "")</f>
        <v/>
      </c>
      <c r="S260" s="17">
        <f>IF(A260&lt;&gt;"", COUNTIF(Sales!$C:$C, A260), "")</f>
        <v/>
      </c>
      <c r="T260" s="18">
        <f>IF(A260&lt;&gt;"", SUMIFS(Sales!$Q:$Q, Sales!$C:$C, A260), "")</f>
        <v/>
      </c>
      <c r="U260" s="18" t="n"/>
      <c r="V260" s="18">
        <f>IF(A260&lt;&gt;"", SUMIFS(Sales!$P:$P, Sales!$C:$C, A260), "")</f>
        <v/>
      </c>
      <c r="W260" s="18" t="n"/>
      <c r="X260" s="18" t="n"/>
      <c r="Y260" s="18" t="n"/>
      <c r="Z260" s="18">
        <f>IF(A260&lt;&gt;"", SUMIFS(Sales!$T:$T, Sales!$C:$C, A260) - (W260+X260+Y260) - U260, "")</f>
        <v/>
      </c>
      <c r="AA260" s="14" t="n"/>
      <c r="AB260" s="14" t="n"/>
      <c r="AC260" s="14" t="n"/>
      <c r="AD260" s="14" t="n"/>
    </row>
    <row r="261" ht="15.75" customHeight="1" s="35">
      <c r="A261" s="26" t="n"/>
      <c r="B261" s="26" t="n"/>
      <c r="C261" s="20" t="n"/>
      <c r="D261" s="20" t="n"/>
      <c r="E261" s="21">
        <f>IF(AND(C261&lt;&gt;"" , D261&lt;&gt;""), (D261-C261)*24, "")</f>
        <v/>
      </c>
      <c r="F261" s="26">
        <f>IF(B261&lt;&gt;"", TEXT(B261,"ddd"), "")</f>
        <v/>
      </c>
      <c r="G261" s="26" t="n"/>
      <c r="H261" s="26" t="n"/>
      <c r="I261" s="26" t="n"/>
      <c r="J261" s="26" t="n"/>
      <c r="K261" s="26" t="n"/>
      <c r="L261" s="26" t="n"/>
      <c r="M261" s="26" t="n"/>
      <c r="N261" s="26" t="n"/>
      <c r="O261" s="26" t="n"/>
      <c r="P261" s="26" t="n"/>
      <c r="Q261" s="22" t="n"/>
      <c r="R261" s="22">
        <f>IF(A261&lt;&gt;"", SUMIFS(Sales!$K:$K, Sales!$C:$C, A261), "")</f>
        <v/>
      </c>
      <c r="S261" s="22">
        <f>IF(A261&lt;&gt;"", COUNTIF(Sales!$C:$C, A261), "")</f>
        <v/>
      </c>
      <c r="T261" s="23">
        <f>IF(A261&lt;&gt;"", SUMIFS(Sales!$Q:$Q, Sales!$C:$C, A261), "")</f>
        <v/>
      </c>
      <c r="U261" s="23" t="n"/>
      <c r="V261" s="23">
        <f>IF(A261&lt;&gt;"", SUMIFS(Sales!$P:$P, Sales!$C:$C, A261), "")</f>
        <v/>
      </c>
      <c r="W261" s="23" t="n"/>
      <c r="X261" s="23" t="n"/>
      <c r="Y261" s="23" t="n"/>
      <c r="Z261" s="23">
        <f>IF(A261&lt;&gt;"", SUMIFS(Sales!$T:$T, Sales!$C:$C, A261) - (W261+X261+Y261) - U261, "")</f>
        <v/>
      </c>
      <c r="AA261" s="26" t="n"/>
      <c r="AB261" s="26" t="n"/>
      <c r="AC261" s="26" t="n"/>
      <c r="AD261" s="26" t="n"/>
    </row>
    <row r="262" ht="15.75" customHeight="1" s="35">
      <c r="A262" s="14" t="n"/>
      <c r="B262" s="14" t="n"/>
      <c r="C262" s="15" t="n"/>
      <c r="D262" s="15" t="n"/>
      <c r="E262" s="16">
        <f>IF(AND(C262&lt;&gt;"" , D262&lt;&gt;""), (D262-C262)*24, "")</f>
        <v/>
      </c>
      <c r="F262" s="14">
        <f>IF(B262&lt;&gt;"", TEXT(B262,"ddd"), "")</f>
        <v/>
      </c>
      <c r="G262" s="14" t="n"/>
      <c r="H262" s="14" t="n"/>
      <c r="I262" s="14" t="n"/>
      <c r="J262" s="14" t="n"/>
      <c r="K262" s="14" t="n"/>
      <c r="L262" s="14" t="n"/>
      <c r="M262" s="14" t="n"/>
      <c r="N262" s="14" t="n"/>
      <c r="O262" s="14" t="n"/>
      <c r="P262" s="14" t="n"/>
      <c r="Q262" s="17" t="n"/>
      <c r="R262" s="17">
        <f>IF(A262&lt;&gt;"", SUMIFS(Sales!$K:$K, Sales!$C:$C, A262), "")</f>
        <v/>
      </c>
      <c r="S262" s="17">
        <f>IF(A262&lt;&gt;"", COUNTIF(Sales!$C:$C, A262), "")</f>
        <v/>
      </c>
      <c r="T262" s="18">
        <f>IF(A262&lt;&gt;"", SUMIFS(Sales!$Q:$Q, Sales!$C:$C, A262), "")</f>
        <v/>
      </c>
      <c r="U262" s="18" t="n"/>
      <c r="V262" s="18">
        <f>IF(A262&lt;&gt;"", SUMIFS(Sales!$P:$P, Sales!$C:$C, A262), "")</f>
        <v/>
      </c>
      <c r="W262" s="18" t="n"/>
      <c r="X262" s="18" t="n"/>
      <c r="Y262" s="18" t="n"/>
      <c r="Z262" s="18">
        <f>IF(A262&lt;&gt;"", SUMIFS(Sales!$T:$T, Sales!$C:$C, A262) - (W262+X262+Y262) - U262, "")</f>
        <v/>
      </c>
      <c r="AA262" s="14" t="n"/>
      <c r="AB262" s="14" t="n"/>
      <c r="AC262" s="14" t="n"/>
      <c r="AD262" s="14" t="n"/>
    </row>
    <row r="263" ht="15.75" customHeight="1" s="35">
      <c r="A263" s="26" t="n"/>
      <c r="B263" s="26" t="n"/>
      <c r="C263" s="20" t="n"/>
      <c r="D263" s="20" t="n"/>
      <c r="E263" s="21">
        <f>IF(AND(C263&lt;&gt;"" , D263&lt;&gt;""), (D263-C263)*24, "")</f>
        <v/>
      </c>
      <c r="F263" s="26">
        <f>IF(B263&lt;&gt;"", TEXT(B263,"ddd"), "")</f>
        <v/>
      </c>
      <c r="G263" s="26" t="n"/>
      <c r="H263" s="26" t="n"/>
      <c r="I263" s="26" t="n"/>
      <c r="J263" s="26" t="n"/>
      <c r="K263" s="26" t="n"/>
      <c r="L263" s="26" t="n"/>
      <c r="M263" s="26" t="n"/>
      <c r="N263" s="26" t="n"/>
      <c r="O263" s="26" t="n"/>
      <c r="P263" s="26" t="n"/>
      <c r="Q263" s="22" t="n"/>
      <c r="R263" s="22">
        <f>IF(A263&lt;&gt;"", SUMIFS(Sales!$K:$K, Sales!$C:$C, A263), "")</f>
        <v/>
      </c>
      <c r="S263" s="22">
        <f>IF(A263&lt;&gt;"", COUNTIF(Sales!$C:$C, A263), "")</f>
        <v/>
      </c>
      <c r="T263" s="23">
        <f>IF(A263&lt;&gt;"", SUMIFS(Sales!$Q:$Q, Sales!$C:$C, A263), "")</f>
        <v/>
      </c>
      <c r="U263" s="23" t="n"/>
      <c r="V263" s="23">
        <f>IF(A263&lt;&gt;"", SUMIFS(Sales!$P:$P, Sales!$C:$C, A263), "")</f>
        <v/>
      </c>
      <c r="W263" s="23" t="n"/>
      <c r="X263" s="23" t="n"/>
      <c r="Y263" s="23" t="n"/>
      <c r="Z263" s="23">
        <f>IF(A263&lt;&gt;"", SUMIFS(Sales!$T:$T, Sales!$C:$C, A263) - (W263+X263+Y263) - U263, "")</f>
        <v/>
      </c>
      <c r="AA263" s="26" t="n"/>
      <c r="AB263" s="26" t="n"/>
      <c r="AC263" s="26" t="n"/>
      <c r="AD263" s="26" t="n"/>
    </row>
    <row r="264" ht="15.75" customHeight="1" s="35">
      <c r="A264" s="14" t="n"/>
      <c r="B264" s="14" t="n"/>
      <c r="C264" s="15" t="n"/>
      <c r="D264" s="15" t="n"/>
      <c r="E264" s="16">
        <f>IF(AND(C264&lt;&gt;"" , D264&lt;&gt;""), (D264-C264)*24, "")</f>
        <v/>
      </c>
      <c r="F264" s="14">
        <f>IF(B264&lt;&gt;"", TEXT(B264,"ddd"), "")</f>
        <v/>
      </c>
      <c r="G264" s="14" t="n"/>
      <c r="H264" s="14" t="n"/>
      <c r="I264" s="14" t="n"/>
      <c r="J264" s="14" t="n"/>
      <c r="K264" s="14" t="n"/>
      <c r="L264" s="14" t="n"/>
      <c r="M264" s="14" t="n"/>
      <c r="N264" s="14" t="n"/>
      <c r="O264" s="14" t="n"/>
      <c r="P264" s="14" t="n"/>
      <c r="Q264" s="17" t="n"/>
      <c r="R264" s="17">
        <f>IF(A264&lt;&gt;"", SUMIFS(Sales!$K:$K, Sales!$C:$C, A264), "")</f>
        <v/>
      </c>
      <c r="S264" s="17">
        <f>IF(A264&lt;&gt;"", COUNTIF(Sales!$C:$C, A264), "")</f>
        <v/>
      </c>
      <c r="T264" s="18">
        <f>IF(A264&lt;&gt;"", SUMIFS(Sales!$Q:$Q, Sales!$C:$C, A264), "")</f>
        <v/>
      </c>
      <c r="U264" s="18" t="n"/>
      <c r="V264" s="18">
        <f>IF(A264&lt;&gt;"", SUMIFS(Sales!$P:$P, Sales!$C:$C, A264), "")</f>
        <v/>
      </c>
      <c r="W264" s="18" t="n"/>
      <c r="X264" s="18" t="n"/>
      <c r="Y264" s="18" t="n"/>
      <c r="Z264" s="18">
        <f>IF(A264&lt;&gt;"", SUMIFS(Sales!$T:$T, Sales!$C:$C, A264) - (W264+X264+Y264) - U264, "")</f>
        <v/>
      </c>
      <c r="AA264" s="14" t="n"/>
      <c r="AB264" s="14" t="n"/>
      <c r="AC264" s="14" t="n"/>
      <c r="AD264" s="14" t="n"/>
    </row>
    <row r="265" ht="15.75" customHeight="1" s="35">
      <c r="A265" s="26" t="n"/>
      <c r="B265" s="26" t="n"/>
      <c r="C265" s="20" t="n"/>
      <c r="D265" s="20" t="n"/>
      <c r="E265" s="21">
        <f>IF(AND(C265&lt;&gt;"" , D265&lt;&gt;""), (D265-C265)*24, "")</f>
        <v/>
      </c>
      <c r="F265" s="26">
        <f>IF(B265&lt;&gt;"", TEXT(B265,"ddd"), "")</f>
        <v/>
      </c>
      <c r="G265" s="26" t="n"/>
      <c r="H265" s="26" t="n"/>
      <c r="I265" s="26" t="n"/>
      <c r="J265" s="26" t="n"/>
      <c r="K265" s="26" t="n"/>
      <c r="L265" s="26" t="n"/>
      <c r="M265" s="26" t="n"/>
      <c r="N265" s="26" t="n"/>
      <c r="O265" s="26" t="n"/>
      <c r="P265" s="26" t="n"/>
      <c r="Q265" s="22" t="n"/>
      <c r="R265" s="22">
        <f>IF(A265&lt;&gt;"", SUMIFS(Sales!$K:$K, Sales!$C:$C, A265), "")</f>
        <v/>
      </c>
      <c r="S265" s="22">
        <f>IF(A265&lt;&gt;"", COUNTIF(Sales!$C:$C, A265), "")</f>
        <v/>
      </c>
      <c r="T265" s="23">
        <f>IF(A265&lt;&gt;"", SUMIFS(Sales!$Q:$Q, Sales!$C:$C, A265), "")</f>
        <v/>
      </c>
      <c r="U265" s="23" t="n"/>
      <c r="V265" s="23">
        <f>IF(A265&lt;&gt;"", SUMIFS(Sales!$P:$P, Sales!$C:$C, A265), "")</f>
        <v/>
      </c>
      <c r="W265" s="23" t="n"/>
      <c r="X265" s="23" t="n"/>
      <c r="Y265" s="23" t="n"/>
      <c r="Z265" s="23">
        <f>IF(A265&lt;&gt;"", SUMIFS(Sales!$T:$T, Sales!$C:$C, A265) - (W265+X265+Y265) - U265, "")</f>
        <v/>
      </c>
      <c r="AA265" s="26" t="n"/>
      <c r="AB265" s="26" t="n"/>
      <c r="AC265" s="26" t="n"/>
      <c r="AD265" s="26" t="n"/>
    </row>
    <row r="266" ht="15.75" customHeight="1" s="35">
      <c r="A266" s="14" t="n"/>
      <c r="B266" s="14" t="n"/>
      <c r="C266" s="15" t="n"/>
      <c r="D266" s="15" t="n"/>
      <c r="E266" s="16">
        <f>IF(AND(C266&lt;&gt;"" , D266&lt;&gt;""), (D266-C266)*24, "")</f>
        <v/>
      </c>
      <c r="F266" s="14">
        <f>IF(B266&lt;&gt;"", TEXT(B266,"ddd"), "")</f>
        <v/>
      </c>
      <c r="G266" s="14" t="n"/>
      <c r="H266" s="14" t="n"/>
      <c r="I266" s="14" t="n"/>
      <c r="J266" s="14" t="n"/>
      <c r="K266" s="14" t="n"/>
      <c r="L266" s="14" t="n"/>
      <c r="M266" s="14" t="n"/>
      <c r="N266" s="14" t="n"/>
      <c r="O266" s="14" t="n"/>
      <c r="P266" s="14" t="n"/>
      <c r="Q266" s="17" t="n"/>
      <c r="R266" s="17">
        <f>IF(A266&lt;&gt;"", SUMIFS(Sales!$K:$K, Sales!$C:$C, A266), "")</f>
        <v/>
      </c>
      <c r="S266" s="17">
        <f>IF(A266&lt;&gt;"", COUNTIF(Sales!$C:$C, A266), "")</f>
        <v/>
      </c>
      <c r="T266" s="18">
        <f>IF(A266&lt;&gt;"", SUMIFS(Sales!$Q:$Q, Sales!$C:$C, A266), "")</f>
        <v/>
      </c>
      <c r="U266" s="18" t="n"/>
      <c r="V266" s="18">
        <f>IF(A266&lt;&gt;"", SUMIFS(Sales!$P:$P, Sales!$C:$C, A266), "")</f>
        <v/>
      </c>
      <c r="W266" s="18" t="n"/>
      <c r="X266" s="18" t="n"/>
      <c r="Y266" s="18" t="n"/>
      <c r="Z266" s="18">
        <f>IF(A266&lt;&gt;"", SUMIFS(Sales!$T:$T, Sales!$C:$C, A266) - (W266+X266+Y266) - U266, "")</f>
        <v/>
      </c>
      <c r="AA266" s="14" t="n"/>
      <c r="AB266" s="14" t="n"/>
      <c r="AC266" s="14" t="n"/>
      <c r="AD266" s="14" t="n"/>
    </row>
    <row r="267" ht="15.75" customHeight="1" s="35">
      <c r="A267" s="26" t="n"/>
      <c r="B267" s="26" t="n"/>
      <c r="C267" s="20" t="n"/>
      <c r="D267" s="20" t="n"/>
      <c r="E267" s="21">
        <f>IF(AND(C267&lt;&gt;"" , D267&lt;&gt;""), (D267-C267)*24, "")</f>
        <v/>
      </c>
      <c r="F267" s="26">
        <f>IF(B267&lt;&gt;"", TEXT(B267,"ddd"), "")</f>
        <v/>
      </c>
      <c r="G267" s="26" t="n"/>
      <c r="H267" s="26" t="n"/>
      <c r="I267" s="26" t="n"/>
      <c r="J267" s="26" t="n"/>
      <c r="K267" s="26" t="n"/>
      <c r="L267" s="26" t="n"/>
      <c r="M267" s="26" t="n"/>
      <c r="N267" s="26" t="n"/>
      <c r="O267" s="26" t="n"/>
      <c r="P267" s="26" t="n"/>
      <c r="Q267" s="22" t="n"/>
      <c r="R267" s="22">
        <f>IF(A267&lt;&gt;"", SUMIFS(Sales!$K:$K, Sales!$C:$C, A267), "")</f>
        <v/>
      </c>
      <c r="S267" s="22">
        <f>IF(A267&lt;&gt;"", COUNTIF(Sales!$C:$C, A267), "")</f>
        <v/>
      </c>
      <c r="T267" s="23">
        <f>IF(A267&lt;&gt;"", SUMIFS(Sales!$Q:$Q, Sales!$C:$C, A267), "")</f>
        <v/>
      </c>
      <c r="U267" s="23" t="n"/>
      <c r="V267" s="23">
        <f>IF(A267&lt;&gt;"", SUMIFS(Sales!$P:$P, Sales!$C:$C, A267), "")</f>
        <v/>
      </c>
      <c r="W267" s="23" t="n"/>
      <c r="X267" s="23" t="n"/>
      <c r="Y267" s="23" t="n"/>
      <c r="Z267" s="23">
        <f>IF(A267&lt;&gt;"", SUMIFS(Sales!$T:$T, Sales!$C:$C, A267) - (W267+X267+Y267) - U267, "")</f>
        <v/>
      </c>
      <c r="AA267" s="26" t="n"/>
      <c r="AB267" s="26" t="n"/>
      <c r="AC267" s="26" t="n"/>
      <c r="AD267" s="26" t="n"/>
    </row>
    <row r="268" ht="15.75" customHeight="1" s="35">
      <c r="A268" s="14" t="n"/>
      <c r="B268" s="14" t="n"/>
      <c r="C268" s="15" t="n"/>
      <c r="D268" s="15" t="n"/>
      <c r="E268" s="16">
        <f>IF(AND(C268&lt;&gt;"" , D268&lt;&gt;""), (D268-C268)*24, "")</f>
        <v/>
      </c>
      <c r="F268" s="14">
        <f>IF(B268&lt;&gt;"", TEXT(B268,"ddd"), "")</f>
        <v/>
      </c>
      <c r="G268" s="14" t="n"/>
      <c r="H268" s="14" t="n"/>
      <c r="I268" s="14" t="n"/>
      <c r="J268" s="14" t="n"/>
      <c r="K268" s="14" t="n"/>
      <c r="L268" s="14" t="n"/>
      <c r="M268" s="14" t="n"/>
      <c r="N268" s="14" t="n"/>
      <c r="O268" s="14" t="n"/>
      <c r="P268" s="14" t="n"/>
      <c r="Q268" s="17" t="n"/>
      <c r="R268" s="17">
        <f>IF(A268&lt;&gt;"", SUMIFS(Sales!$K:$K, Sales!$C:$C, A268), "")</f>
        <v/>
      </c>
      <c r="S268" s="17">
        <f>IF(A268&lt;&gt;"", COUNTIF(Sales!$C:$C, A268), "")</f>
        <v/>
      </c>
      <c r="T268" s="18">
        <f>IF(A268&lt;&gt;"", SUMIFS(Sales!$Q:$Q, Sales!$C:$C, A268), "")</f>
        <v/>
      </c>
      <c r="U268" s="18" t="n"/>
      <c r="V268" s="18">
        <f>IF(A268&lt;&gt;"", SUMIFS(Sales!$P:$P, Sales!$C:$C, A268), "")</f>
        <v/>
      </c>
      <c r="W268" s="18" t="n"/>
      <c r="X268" s="18" t="n"/>
      <c r="Y268" s="18" t="n"/>
      <c r="Z268" s="18">
        <f>IF(A268&lt;&gt;"", SUMIFS(Sales!$T:$T, Sales!$C:$C, A268) - (W268+X268+Y268) - U268, "")</f>
        <v/>
      </c>
      <c r="AA268" s="14" t="n"/>
      <c r="AB268" s="14" t="n"/>
      <c r="AC268" s="14" t="n"/>
      <c r="AD268" s="14" t="n"/>
    </row>
    <row r="269" ht="15.75" customHeight="1" s="35">
      <c r="A269" s="26" t="n"/>
      <c r="B269" s="26" t="n"/>
      <c r="C269" s="20" t="n"/>
      <c r="D269" s="20" t="n"/>
      <c r="E269" s="21">
        <f>IF(AND(C269&lt;&gt;"" , D269&lt;&gt;""), (D269-C269)*24, "")</f>
        <v/>
      </c>
      <c r="F269" s="26">
        <f>IF(B269&lt;&gt;"", TEXT(B269,"ddd"), "")</f>
        <v/>
      </c>
      <c r="G269" s="26" t="n"/>
      <c r="H269" s="26" t="n"/>
      <c r="I269" s="26" t="n"/>
      <c r="J269" s="26" t="n"/>
      <c r="K269" s="26" t="n"/>
      <c r="L269" s="26" t="n"/>
      <c r="M269" s="26" t="n"/>
      <c r="N269" s="26" t="n"/>
      <c r="O269" s="26" t="n"/>
      <c r="P269" s="26" t="n"/>
      <c r="Q269" s="22" t="n"/>
      <c r="R269" s="22">
        <f>IF(A269&lt;&gt;"", SUMIFS(Sales!$K:$K, Sales!$C:$C, A269), "")</f>
        <v/>
      </c>
      <c r="S269" s="22">
        <f>IF(A269&lt;&gt;"", COUNTIF(Sales!$C:$C, A269), "")</f>
        <v/>
      </c>
      <c r="T269" s="23">
        <f>IF(A269&lt;&gt;"", SUMIFS(Sales!$Q:$Q, Sales!$C:$C, A269), "")</f>
        <v/>
      </c>
      <c r="U269" s="23" t="n"/>
      <c r="V269" s="23">
        <f>IF(A269&lt;&gt;"", SUMIFS(Sales!$P:$P, Sales!$C:$C, A269), "")</f>
        <v/>
      </c>
      <c r="W269" s="23" t="n"/>
      <c r="X269" s="23" t="n"/>
      <c r="Y269" s="23" t="n"/>
      <c r="Z269" s="23">
        <f>IF(A269&lt;&gt;"", SUMIFS(Sales!$T:$T, Sales!$C:$C, A269) - (W269+X269+Y269) - U269, "")</f>
        <v/>
      </c>
      <c r="AA269" s="26" t="n"/>
      <c r="AB269" s="26" t="n"/>
      <c r="AC269" s="26" t="n"/>
      <c r="AD269" s="26" t="n"/>
    </row>
    <row r="270" ht="15.75" customHeight="1" s="35">
      <c r="A270" s="14" t="n"/>
      <c r="B270" s="14" t="n"/>
      <c r="C270" s="15" t="n"/>
      <c r="D270" s="15" t="n"/>
      <c r="E270" s="16">
        <f>IF(AND(C270&lt;&gt;"" , D270&lt;&gt;""), (D270-C270)*24, "")</f>
        <v/>
      </c>
      <c r="F270" s="14">
        <f>IF(B270&lt;&gt;"", TEXT(B270,"ddd"), "")</f>
        <v/>
      </c>
      <c r="G270" s="14" t="n"/>
      <c r="H270" s="14" t="n"/>
      <c r="I270" s="14" t="n"/>
      <c r="J270" s="14" t="n"/>
      <c r="K270" s="14" t="n"/>
      <c r="L270" s="14" t="n"/>
      <c r="M270" s="14" t="n"/>
      <c r="N270" s="14" t="n"/>
      <c r="O270" s="14" t="n"/>
      <c r="P270" s="14" t="n"/>
      <c r="Q270" s="17" t="n"/>
      <c r="R270" s="17">
        <f>IF(A270&lt;&gt;"", SUMIFS(Sales!$K:$K, Sales!$C:$C, A270), "")</f>
        <v/>
      </c>
      <c r="S270" s="17">
        <f>IF(A270&lt;&gt;"", COUNTIF(Sales!$C:$C, A270), "")</f>
        <v/>
      </c>
      <c r="T270" s="18">
        <f>IF(A270&lt;&gt;"", SUMIFS(Sales!$Q:$Q, Sales!$C:$C, A270), "")</f>
        <v/>
      </c>
      <c r="U270" s="18" t="n"/>
      <c r="V270" s="18">
        <f>IF(A270&lt;&gt;"", SUMIFS(Sales!$P:$P, Sales!$C:$C, A270), "")</f>
        <v/>
      </c>
      <c r="W270" s="18" t="n"/>
      <c r="X270" s="18" t="n"/>
      <c r="Y270" s="18" t="n"/>
      <c r="Z270" s="18">
        <f>IF(A270&lt;&gt;"", SUMIFS(Sales!$T:$T, Sales!$C:$C, A270) - (W270+X270+Y270) - U270, "")</f>
        <v/>
      </c>
      <c r="AA270" s="14" t="n"/>
      <c r="AB270" s="14" t="n"/>
      <c r="AC270" s="14" t="n"/>
      <c r="AD270" s="14" t="n"/>
    </row>
    <row r="271" ht="15.75" customHeight="1" s="35">
      <c r="A271" s="26" t="n"/>
      <c r="B271" s="26" t="n"/>
      <c r="C271" s="20" t="n"/>
      <c r="D271" s="20" t="n"/>
      <c r="E271" s="21">
        <f>IF(AND(C271&lt;&gt;"" , D271&lt;&gt;""), (D271-C271)*24, "")</f>
        <v/>
      </c>
      <c r="F271" s="26">
        <f>IF(B271&lt;&gt;"", TEXT(B271,"ddd"), "")</f>
        <v/>
      </c>
      <c r="G271" s="26" t="n"/>
      <c r="H271" s="26" t="n"/>
      <c r="I271" s="26" t="n"/>
      <c r="J271" s="26" t="n"/>
      <c r="K271" s="26" t="n"/>
      <c r="L271" s="26" t="n"/>
      <c r="M271" s="26" t="n"/>
      <c r="N271" s="26" t="n"/>
      <c r="O271" s="26" t="n"/>
      <c r="P271" s="26" t="n"/>
      <c r="Q271" s="22" t="n"/>
      <c r="R271" s="22">
        <f>IF(A271&lt;&gt;"", SUMIFS(Sales!$K:$K, Sales!$C:$C, A271), "")</f>
        <v/>
      </c>
      <c r="S271" s="22">
        <f>IF(A271&lt;&gt;"", COUNTIF(Sales!$C:$C, A271), "")</f>
        <v/>
      </c>
      <c r="T271" s="23">
        <f>IF(A271&lt;&gt;"", SUMIFS(Sales!$Q:$Q, Sales!$C:$C, A271), "")</f>
        <v/>
      </c>
      <c r="U271" s="23" t="n"/>
      <c r="V271" s="23">
        <f>IF(A271&lt;&gt;"", SUMIFS(Sales!$P:$P, Sales!$C:$C, A271), "")</f>
        <v/>
      </c>
      <c r="W271" s="23" t="n"/>
      <c r="X271" s="23" t="n"/>
      <c r="Y271" s="23" t="n"/>
      <c r="Z271" s="23">
        <f>IF(A271&lt;&gt;"", SUMIFS(Sales!$T:$T, Sales!$C:$C, A271) - (W271+X271+Y271) - U271, "")</f>
        <v/>
      </c>
      <c r="AA271" s="26" t="n"/>
      <c r="AB271" s="26" t="n"/>
      <c r="AC271" s="26" t="n"/>
      <c r="AD271" s="26" t="n"/>
    </row>
    <row r="272" ht="15.75" customHeight="1" s="35">
      <c r="A272" s="14" t="n"/>
      <c r="B272" s="14" t="n"/>
      <c r="C272" s="15" t="n"/>
      <c r="D272" s="15" t="n"/>
      <c r="E272" s="16">
        <f>IF(AND(C272&lt;&gt;"" , D272&lt;&gt;""), (D272-C272)*24, "")</f>
        <v/>
      </c>
      <c r="F272" s="14">
        <f>IF(B272&lt;&gt;"", TEXT(B272,"ddd"), "")</f>
        <v/>
      </c>
      <c r="G272" s="14" t="n"/>
      <c r="H272" s="14" t="n"/>
      <c r="I272" s="14" t="n"/>
      <c r="J272" s="14" t="n"/>
      <c r="K272" s="14" t="n"/>
      <c r="L272" s="14" t="n"/>
      <c r="M272" s="14" t="n"/>
      <c r="N272" s="14" t="n"/>
      <c r="O272" s="14" t="n"/>
      <c r="P272" s="14" t="n"/>
      <c r="Q272" s="17" t="n"/>
      <c r="R272" s="17">
        <f>IF(A272&lt;&gt;"", SUMIFS(Sales!$K:$K, Sales!$C:$C, A272), "")</f>
        <v/>
      </c>
      <c r="S272" s="17">
        <f>IF(A272&lt;&gt;"", COUNTIF(Sales!$C:$C, A272), "")</f>
        <v/>
      </c>
      <c r="T272" s="18">
        <f>IF(A272&lt;&gt;"", SUMIFS(Sales!$Q:$Q, Sales!$C:$C, A272), "")</f>
        <v/>
      </c>
      <c r="U272" s="18" t="n"/>
      <c r="V272" s="18">
        <f>IF(A272&lt;&gt;"", SUMIFS(Sales!$P:$P, Sales!$C:$C, A272), "")</f>
        <v/>
      </c>
      <c r="W272" s="18" t="n"/>
      <c r="X272" s="18" t="n"/>
      <c r="Y272" s="18" t="n"/>
      <c r="Z272" s="18">
        <f>IF(A272&lt;&gt;"", SUMIFS(Sales!$T:$T, Sales!$C:$C, A272) - (W272+X272+Y272) - U272, "")</f>
        <v/>
      </c>
      <c r="AA272" s="14" t="n"/>
      <c r="AB272" s="14" t="n"/>
      <c r="AC272" s="14" t="n"/>
      <c r="AD272" s="14" t="n"/>
    </row>
    <row r="273" ht="15.75" customHeight="1" s="35">
      <c r="A273" s="26" t="n"/>
      <c r="B273" s="26" t="n"/>
      <c r="C273" s="20" t="n"/>
      <c r="D273" s="20" t="n"/>
      <c r="E273" s="21">
        <f>IF(AND(C273&lt;&gt;"" , D273&lt;&gt;""), (D273-C273)*24, "")</f>
        <v/>
      </c>
      <c r="F273" s="26">
        <f>IF(B273&lt;&gt;"", TEXT(B273,"ddd"), "")</f>
        <v/>
      </c>
      <c r="G273" s="26" t="n"/>
      <c r="H273" s="26" t="n"/>
      <c r="I273" s="26" t="n"/>
      <c r="J273" s="26" t="n"/>
      <c r="K273" s="26" t="n"/>
      <c r="L273" s="26" t="n"/>
      <c r="M273" s="26" t="n"/>
      <c r="N273" s="26" t="n"/>
      <c r="O273" s="26" t="n"/>
      <c r="P273" s="26" t="n"/>
      <c r="Q273" s="22" t="n"/>
      <c r="R273" s="22">
        <f>IF(A273&lt;&gt;"", SUMIFS(Sales!$K:$K, Sales!$C:$C, A273), "")</f>
        <v/>
      </c>
      <c r="S273" s="22">
        <f>IF(A273&lt;&gt;"", COUNTIF(Sales!$C:$C, A273), "")</f>
        <v/>
      </c>
      <c r="T273" s="23">
        <f>IF(A273&lt;&gt;"", SUMIFS(Sales!$Q:$Q, Sales!$C:$C, A273), "")</f>
        <v/>
      </c>
      <c r="U273" s="23" t="n"/>
      <c r="V273" s="23">
        <f>IF(A273&lt;&gt;"", SUMIFS(Sales!$P:$P, Sales!$C:$C, A273), "")</f>
        <v/>
      </c>
      <c r="W273" s="23" t="n"/>
      <c r="X273" s="23" t="n"/>
      <c r="Y273" s="23" t="n"/>
      <c r="Z273" s="23">
        <f>IF(A273&lt;&gt;"", SUMIFS(Sales!$T:$T, Sales!$C:$C, A273) - (W273+X273+Y273) - U273, "")</f>
        <v/>
      </c>
      <c r="AA273" s="26" t="n"/>
      <c r="AB273" s="26" t="n"/>
      <c r="AC273" s="26" t="n"/>
      <c r="AD273" s="26" t="n"/>
    </row>
    <row r="274" ht="15.75" customHeight="1" s="35">
      <c r="A274" s="14" t="n"/>
      <c r="B274" s="14" t="n"/>
      <c r="C274" s="15" t="n"/>
      <c r="D274" s="15" t="n"/>
      <c r="E274" s="16">
        <f>IF(AND(C274&lt;&gt;"" , D274&lt;&gt;""), (D274-C274)*24, "")</f>
        <v/>
      </c>
      <c r="F274" s="14">
        <f>IF(B274&lt;&gt;"", TEXT(B274,"ddd"), "")</f>
        <v/>
      </c>
      <c r="G274" s="14" t="n"/>
      <c r="H274" s="14" t="n"/>
      <c r="I274" s="14" t="n"/>
      <c r="J274" s="14" t="n"/>
      <c r="K274" s="14" t="n"/>
      <c r="L274" s="14" t="n"/>
      <c r="M274" s="14" t="n"/>
      <c r="N274" s="14" t="n"/>
      <c r="O274" s="14" t="n"/>
      <c r="P274" s="14" t="n"/>
      <c r="Q274" s="17" t="n"/>
      <c r="R274" s="17">
        <f>IF(A274&lt;&gt;"", SUMIFS(Sales!$K:$K, Sales!$C:$C, A274), "")</f>
        <v/>
      </c>
      <c r="S274" s="17">
        <f>IF(A274&lt;&gt;"", COUNTIF(Sales!$C:$C, A274), "")</f>
        <v/>
      </c>
      <c r="T274" s="18">
        <f>IF(A274&lt;&gt;"", SUMIFS(Sales!$Q:$Q, Sales!$C:$C, A274), "")</f>
        <v/>
      </c>
      <c r="U274" s="18" t="n"/>
      <c r="V274" s="18">
        <f>IF(A274&lt;&gt;"", SUMIFS(Sales!$P:$P, Sales!$C:$C, A274), "")</f>
        <v/>
      </c>
      <c r="W274" s="18" t="n"/>
      <c r="X274" s="18" t="n"/>
      <c r="Y274" s="18" t="n"/>
      <c r="Z274" s="18">
        <f>IF(A274&lt;&gt;"", SUMIFS(Sales!$T:$T, Sales!$C:$C, A274) - (W274+X274+Y274) - U274, "")</f>
        <v/>
      </c>
      <c r="AA274" s="14" t="n"/>
      <c r="AB274" s="14" t="n"/>
      <c r="AC274" s="14" t="n"/>
      <c r="AD274" s="14" t="n"/>
    </row>
    <row r="275" ht="15.75" customHeight="1" s="35">
      <c r="A275" s="26" t="n"/>
      <c r="B275" s="26" t="n"/>
      <c r="C275" s="20" t="n"/>
      <c r="D275" s="20" t="n"/>
      <c r="E275" s="21">
        <f>IF(AND(C275&lt;&gt;"" , D275&lt;&gt;""), (D275-C275)*24, "")</f>
        <v/>
      </c>
      <c r="F275" s="26">
        <f>IF(B275&lt;&gt;"", TEXT(B275,"ddd"), "")</f>
        <v/>
      </c>
      <c r="G275" s="26" t="n"/>
      <c r="H275" s="26" t="n"/>
      <c r="I275" s="26" t="n"/>
      <c r="J275" s="26" t="n"/>
      <c r="K275" s="26" t="n"/>
      <c r="L275" s="26" t="n"/>
      <c r="M275" s="26" t="n"/>
      <c r="N275" s="26" t="n"/>
      <c r="O275" s="26" t="n"/>
      <c r="P275" s="26" t="n"/>
      <c r="Q275" s="22" t="n"/>
      <c r="R275" s="22">
        <f>IF(A275&lt;&gt;"", SUMIFS(Sales!$K:$K, Sales!$C:$C, A275), "")</f>
        <v/>
      </c>
      <c r="S275" s="22">
        <f>IF(A275&lt;&gt;"", COUNTIF(Sales!$C:$C, A275), "")</f>
        <v/>
      </c>
      <c r="T275" s="23">
        <f>IF(A275&lt;&gt;"", SUMIFS(Sales!$Q:$Q, Sales!$C:$C, A275), "")</f>
        <v/>
      </c>
      <c r="U275" s="23" t="n"/>
      <c r="V275" s="23">
        <f>IF(A275&lt;&gt;"", SUMIFS(Sales!$P:$P, Sales!$C:$C, A275), "")</f>
        <v/>
      </c>
      <c r="W275" s="23" t="n"/>
      <c r="X275" s="23" t="n"/>
      <c r="Y275" s="23" t="n"/>
      <c r="Z275" s="23">
        <f>IF(A275&lt;&gt;"", SUMIFS(Sales!$T:$T, Sales!$C:$C, A275) - (W275+X275+Y275) - U275, "")</f>
        <v/>
      </c>
      <c r="AA275" s="26" t="n"/>
      <c r="AB275" s="26" t="n"/>
      <c r="AC275" s="26" t="n"/>
      <c r="AD275" s="26" t="n"/>
    </row>
    <row r="276" ht="15.75" customHeight="1" s="35">
      <c r="A276" s="14" t="n"/>
      <c r="B276" s="14" t="n"/>
      <c r="C276" s="15" t="n"/>
      <c r="D276" s="15" t="n"/>
      <c r="E276" s="16">
        <f>IF(AND(C276&lt;&gt;"" , D276&lt;&gt;""), (D276-C276)*24, "")</f>
        <v/>
      </c>
      <c r="F276" s="14">
        <f>IF(B276&lt;&gt;"", TEXT(B276,"ddd"), "")</f>
        <v/>
      </c>
      <c r="G276" s="14" t="n"/>
      <c r="H276" s="14" t="n"/>
      <c r="I276" s="14" t="n"/>
      <c r="J276" s="14" t="n"/>
      <c r="K276" s="14" t="n"/>
      <c r="L276" s="14" t="n"/>
      <c r="M276" s="14" t="n"/>
      <c r="N276" s="14" t="n"/>
      <c r="O276" s="14" t="n"/>
      <c r="P276" s="14" t="n"/>
      <c r="Q276" s="17" t="n"/>
      <c r="R276" s="17">
        <f>IF(A276&lt;&gt;"", SUMIFS(Sales!$K:$K, Sales!$C:$C, A276), "")</f>
        <v/>
      </c>
      <c r="S276" s="17">
        <f>IF(A276&lt;&gt;"", COUNTIF(Sales!$C:$C, A276), "")</f>
        <v/>
      </c>
      <c r="T276" s="18">
        <f>IF(A276&lt;&gt;"", SUMIFS(Sales!$Q:$Q, Sales!$C:$C, A276), "")</f>
        <v/>
      </c>
      <c r="U276" s="18" t="n"/>
      <c r="V276" s="18">
        <f>IF(A276&lt;&gt;"", SUMIFS(Sales!$P:$P, Sales!$C:$C, A276), "")</f>
        <v/>
      </c>
      <c r="W276" s="18" t="n"/>
      <c r="X276" s="18" t="n"/>
      <c r="Y276" s="18" t="n"/>
      <c r="Z276" s="18">
        <f>IF(A276&lt;&gt;"", SUMIFS(Sales!$T:$T, Sales!$C:$C, A276) - (W276+X276+Y276) - U276, "")</f>
        <v/>
      </c>
      <c r="AA276" s="14" t="n"/>
      <c r="AB276" s="14" t="n"/>
      <c r="AC276" s="14" t="n"/>
      <c r="AD276" s="14" t="n"/>
    </row>
    <row r="277" ht="15.75" customHeight="1" s="35">
      <c r="A277" s="26" t="n"/>
      <c r="B277" s="26" t="n"/>
      <c r="C277" s="20" t="n"/>
      <c r="D277" s="20" t="n"/>
      <c r="E277" s="21">
        <f>IF(AND(C277&lt;&gt;"" , D277&lt;&gt;""), (D277-C277)*24, "")</f>
        <v/>
      </c>
      <c r="F277" s="26">
        <f>IF(B277&lt;&gt;"", TEXT(B277,"ddd"), "")</f>
        <v/>
      </c>
      <c r="G277" s="26" t="n"/>
      <c r="H277" s="26" t="n"/>
      <c r="I277" s="26" t="n"/>
      <c r="J277" s="26" t="n"/>
      <c r="K277" s="26" t="n"/>
      <c r="L277" s="26" t="n"/>
      <c r="M277" s="26" t="n"/>
      <c r="N277" s="26" t="n"/>
      <c r="O277" s="26" t="n"/>
      <c r="P277" s="26" t="n"/>
      <c r="Q277" s="22" t="n"/>
      <c r="R277" s="22">
        <f>IF(A277&lt;&gt;"", SUMIFS(Sales!$K:$K, Sales!$C:$C, A277), "")</f>
        <v/>
      </c>
      <c r="S277" s="22">
        <f>IF(A277&lt;&gt;"", COUNTIF(Sales!$C:$C, A277), "")</f>
        <v/>
      </c>
      <c r="T277" s="23">
        <f>IF(A277&lt;&gt;"", SUMIFS(Sales!$Q:$Q, Sales!$C:$C, A277), "")</f>
        <v/>
      </c>
      <c r="U277" s="23" t="n"/>
      <c r="V277" s="23">
        <f>IF(A277&lt;&gt;"", SUMIFS(Sales!$P:$P, Sales!$C:$C, A277), "")</f>
        <v/>
      </c>
      <c r="W277" s="23" t="n"/>
      <c r="X277" s="23" t="n"/>
      <c r="Y277" s="23" t="n"/>
      <c r="Z277" s="23">
        <f>IF(A277&lt;&gt;"", SUMIFS(Sales!$T:$T, Sales!$C:$C, A277) - (W277+X277+Y277) - U277, "")</f>
        <v/>
      </c>
      <c r="AA277" s="26" t="n"/>
      <c r="AB277" s="26" t="n"/>
      <c r="AC277" s="26" t="n"/>
      <c r="AD277" s="26" t="n"/>
    </row>
    <row r="278" ht="15.75" customHeight="1" s="35">
      <c r="A278" s="14" t="n"/>
      <c r="B278" s="14" t="n"/>
      <c r="C278" s="15" t="n"/>
      <c r="D278" s="15" t="n"/>
      <c r="E278" s="16">
        <f>IF(AND(C278&lt;&gt;"" , D278&lt;&gt;""), (D278-C278)*24, "")</f>
        <v/>
      </c>
      <c r="F278" s="14">
        <f>IF(B278&lt;&gt;"", TEXT(B278,"ddd"), "")</f>
        <v/>
      </c>
      <c r="G278" s="14" t="n"/>
      <c r="H278" s="14" t="n"/>
      <c r="I278" s="14" t="n"/>
      <c r="J278" s="14" t="n"/>
      <c r="K278" s="14" t="n"/>
      <c r="L278" s="14" t="n"/>
      <c r="M278" s="14" t="n"/>
      <c r="N278" s="14" t="n"/>
      <c r="O278" s="14" t="n"/>
      <c r="P278" s="14" t="n"/>
      <c r="Q278" s="17" t="n"/>
      <c r="R278" s="17">
        <f>IF(A278&lt;&gt;"", SUMIFS(Sales!$K:$K, Sales!$C:$C, A278), "")</f>
        <v/>
      </c>
      <c r="S278" s="17">
        <f>IF(A278&lt;&gt;"", COUNTIF(Sales!$C:$C, A278), "")</f>
        <v/>
      </c>
      <c r="T278" s="18">
        <f>IF(A278&lt;&gt;"", SUMIFS(Sales!$Q:$Q, Sales!$C:$C, A278), "")</f>
        <v/>
      </c>
      <c r="U278" s="18" t="n"/>
      <c r="V278" s="18">
        <f>IF(A278&lt;&gt;"", SUMIFS(Sales!$P:$P, Sales!$C:$C, A278), "")</f>
        <v/>
      </c>
      <c r="W278" s="18" t="n"/>
      <c r="X278" s="18" t="n"/>
      <c r="Y278" s="18" t="n"/>
      <c r="Z278" s="18">
        <f>IF(A278&lt;&gt;"", SUMIFS(Sales!$T:$T, Sales!$C:$C, A278) - (W278+X278+Y278) - U278, "")</f>
        <v/>
      </c>
      <c r="AA278" s="14" t="n"/>
      <c r="AB278" s="14" t="n"/>
      <c r="AC278" s="14" t="n"/>
      <c r="AD278" s="14" t="n"/>
    </row>
    <row r="279" ht="15.75" customHeight="1" s="35">
      <c r="A279" s="26" t="n"/>
      <c r="B279" s="26" t="n"/>
      <c r="C279" s="20" t="n"/>
      <c r="D279" s="20" t="n"/>
      <c r="E279" s="21">
        <f>IF(AND(C279&lt;&gt;"" , D279&lt;&gt;""), (D279-C279)*24, "")</f>
        <v/>
      </c>
      <c r="F279" s="26">
        <f>IF(B279&lt;&gt;"", TEXT(B279,"ddd"), "")</f>
        <v/>
      </c>
      <c r="G279" s="26" t="n"/>
      <c r="H279" s="26" t="n"/>
      <c r="I279" s="26" t="n"/>
      <c r="J279" s="26" t="n"/>
      <c r="K279" s="26" t="n"/>
      <c r="L279" s="26" t="n"/>
      <c r="M279" s="26" t="n"/>
      <c r="N279" s="26" t="n"/>
      <c r="O279" s="26" t="n"/>
      <c r="P279" s="26" t="n"/>
      <c r="Q279" s="22" t="n"/>
      <c r="R279" s="22">
        <f>IF(A279&lt;&gt;"", SUMIFS(Sales!$K:$K, Sales!$C:$C, A279), "")</f>
        <v/>
      </c>
      <c r="S279" s="22">
        <f>IF(A279&lt;&gt;"", COUNTIF(Sales!$C:$C, A279), "")</f>
        <v/>
      </c>
      <c r="T279" s="23">
        <f>IF(A279&lt;&gt;"", SUMIFS(Sales!$Q:$Q, Sales!$C:$C, A279), "")</f>
        <v/>
      </c>
      <c r="U279" s="23" t="n"/>
      <c r="V279" s="23">
        <f>IF(A279&lt;&gt;"", SUMIFS(Sales!$P:$P, Sales!$C:$C, A279), "")</f>
        <v/>
      </c>
      <c r="W279" s="23" t="n"/>
      <c r="X279" s="23" t="n"/>
      <c r="Y279" s="23" t="n"/>
      <c r="Z279" s="23">
        <f>IF(A279&lt;&gt;"", SUMIFS(Sales!$T:$T, Sales!$C:$C, A279) - (W279+X279+Y279) - U279, "")</f>
        <v/>
      </c>
      <c r="AA279" s="26" t="n"/>
      <c r="AB279" s="26" t="n"/>
      <c r="AC279" s="26" t="n"/>
      <c r="AD279" s="26" t="n"/>
    </row>
    <row r="280" ht="15.75" customHeight="1" s="35">
      <c r="A280" s="14" t="n"/>
      <c r="B280" s="14" t="n"/>
      <c r="C280" s="15" t="n"/>
      <c r="D280" s="15" t="n"/>
      <c r="E280" s="16">
        <f>IF(AND(C280&lt;&gt;"" , D280&lt;&gt;""), (D280-C280)*24, "")</f>
        <v/>
      </c>
      <c r="F280" s="14">
        <f>IF(B280&lt;&gt;"", TEXT(B280,"ddd"), "")</f>
        <v/>
      </c>
      <c r="G280" s="14" t="n"/>
      <c r="H280" s="14" t="n"/>
      <c r="I280" s="14" t="n"/>
      <c r="J280" s="14" t="n"/>
      <c r="K280" s="14" t="n"/>
      <c r="L280" s="14" t="n"/>
      <c r="M280" s="14" t="n"/>
      <c r="N280" s="14" t="n"/>
      <c r="O280" s="14" t="n"/>
      <c r="P280" s="14" t="n"/>
      <c r="Q280" s="17" t="n"/>
      <c r="R280" s="17">
        <f>IF(A280&lt;&gt;"", SUMIFS(Sales!$K:$K, Sales!$C:$C, A280), "")</f>
        <v/>
      </c>
      <c r="S280" s="17">
        <f>IF(A280&lt;&gt;"", COUNTIF(Sales!$C:$C, A280), "")</f>
        <v/>
      </c>
      <c r="T280" s="18">
        <f>IF(A280&lt;&gt;"", SUMIFS(Sales!$Q:$Q, Sales!$C:$C, A280), "")</f>
        <v/>
      </c>
      <c r="U280" s="18" t="n"/>
      <c r="V280" s="18">
        <f>IF(A280&lt;&gt;"", SUMIFS(Sales!$P:$P, Sales!$C:$C, A280), "")</f>
        <v/>
      </c>
      <c r="W280" s="18" t="n"/>
      <c r="X280" s="18" t="n"/>
      <c r="Y280" s="18" t="n"/>
      <c r="Z280" s="18">
        <f>IF(A280&lt;&gt;"", SUMIFS(Sales!$T:$T, Sales!$C:$C, A280) - (W280+X280+Y280) - U280, "")</f>
        <v/>
      </c>
      <c r="AA280" s="14" t="n"/>
      <c r="AB280" s="14" t="n"/>
      <c r="AC280" s="14" t="n"/>
      <c r="AD280" s="14" t="n"/>
    </row>
    <row r="281" ht="15.75" customHeight="1" s="35">
      <c r="A281" s="26" t="n"/>
      <c r="B281" s="26" t="n"/>
      <c r="C281" s="20" t="n"/>
      <c r="D281" s="20" t="n"/>
      <c r="E281" s="21">
        <f>IF(AND(C281&lt;&gt;"" , D281&lt;&gt;""), (D281-C281)*24, "")</f>
        <v/>
      </c>
      <c r="F281" s="26">
        <f>IF(B281&lt;&gt;"", TEXT(B281,"ddd"), "")</f>
        <v/>
      </c>
      <c r="G281" s="26" t="n"/>
      <c r="H281" s="26" t="n"/>
      <c r="I281" s="26" t="n"/>
      <c r="J281" s="26" t="n"/>
      <c r="K281" s="26" t="n"/>
      <c r="L281" s="26" t="n"/>
      <c r="M281" s="26" t="n"/>
      <c r="N281" s="26" t="n"/>
      <c r="O281" s="26" t="n"/>
      <c r="P281" s="26" t="n"/>
      <c r="Q281" s="22" t="n"/>
      <c r="R281" s="22">
        <f>IF(A281&lt;&gt;"", SUMIFS(Sales!$K:$K, Sales!$C:$C, A281), "")</f>
        <v/>
      </c>
      <c r="S281" s="22">
        <f>IF(A281&lt;&gt;"", COUNTIF(Sales!$C:$C, A281), "")</f>
        <v/>
      </c>
      <c r="T281" s="23">
        <f>IF(A281&lt;&gt;"", SUMIFS(Sales!$Q:$Q, Sales!$C:$C, A281), "")</f>
        <v/>
      </c>
      <c r="U281" s="23" t="n"/>
      <c r="V281" s="23">
        <f>IF(A281&lt;&gt;"", SUMIFS(Sales!$P:$P, Sales!$C:$C, A281), "")</f>
        <v/>
      </c>
      <c r="W281" s="23" t="n"/>
      <c r="X281" s="23" t="n"/>
      <c r="Y281" s="23" t="n"/>
      <c r="Z281" s="23">
        <f>IF(A281&lt;&gt;"", SUMIFS(Sales!$T:$T, Sales!$C:$C, A281) - (W281+X281+Y281) - U281, "")</f>
        <v/>
      </c>
      <c r="AA281" s="26" t="n"/>
      <c r="AB281" s="26" t="n"/>
      <c r="AC281" s="26" t="n"/>
      <c r="AD281" s="26" t="n"/>
    </row>
    <row r="282" ht="15.75" customHeight="1" s="35">
      <c r="A282" s="14" t="n"/>
      <c r="B282" s="14" t="n"/>
      <c r="C282" s="15" t="n"/>
      <c r="D282" s="15" t="n"/>
      <c r="E282" s="16">
        <f>IF(AND(C282&lt;&gt;"" , D282&lt;&gt;""), (D282-C282)*24, "")</f>
        <v/>
      </c>
      <c r="F282" s="14">
        <f>IF(B282&lt;&gt;"", TEXT(B282,"ddd"), "")</f>
        <v/>
      </c>
      <c r="G282" s="14" t="n"/>
      <c r="H282" s="14" t="n"/>
      <c r="I282" s="14" t="n"/>
      <c r="J282" s="14" t="n"/>
      <c r="K282" s="14" t="n"/>
      <c r="L282" s="14" t="n"/>
      <c r="M282" s="14" t="n"/>
      <c r="N282" s="14" t="n"/>
      <c r="O282" s="14" t="n"/>
      <c r="P282" s="14" t="n"/>
      <c r="Q282" s="17" t="n"/>
      <c r="R282" s="17">
        <f>IF(A282&lt;&gt;"", SUMIFS(Sales!$K:$K, Sales!$C:$C, A282), "")</f>
        <v/>
      </c>
      <c r="S282" s="17">
        <f>IF(A282&lt;&gt;"", COUNTIF(Sales!$C:$C, A282), "")</f>
        <v/>
      </c>
      <c r="T282" s="18">
        <f>IF(A282&lt;&gt;"", SUMIFS(Sales!$Q:$Q, Sales!$C:$C, A282), "")</f>
        <v/>
      </c>
      <c r="U282" s="18" t="n"/>
      <c r="V282" s="18">
        <f>IF(A282&lt;&gt;"", SUMIFS(Sales!$P:$P, Sales!$C:$C, A282), "")</f>
        <v/>
      </c>
      <c r="W282" s="18" t="n"/>
      <c r="X282" s="18" t="n"/>
      <c r="Y282" s="18" t="n"/>
      <c r="Z282" s="18">
        <f>IF(A282&lt;&gt;"", SUMIFS(Sales!$T:$T, Sales!$C:$C, A282) - (W282+X282+Y282) - U282, "")</f>
        <v/>
      </c>
      <c r="AA282" s="14" t="n"/>
      <c r="AB282" s="14" t="n"/>
      <c r="AC282" s="14" t="n"/>
      <c r="AD282" s="14" t="n"/>
    </row>
    <row r="283" ht="15.75" customHeight="1" s="35">
      <c r="A283" s="26" t="n"/>
      <c r="B283" s="26" t="n"/>
      <c r="C283" s="20" t="n"/>
      <c r="D283" s="20" t="n"/>
      <c r="E283" s="21">
        <f>IF(AND(C283&lt;&gt;"" , D283&lt;&gt;""), (D283-C283)*24, "")</f>
        <v/>
      </c>
      <c r="F283" s="26">
        <f>IF(B283&lt;&gt;"", TEXT(B283,"ddd"), "")</f>
        <v/>
      </c>
      <c r="G283" s="26" t="n"/>
      <c r="H283" s="26" t="n"/>
      <c r="I283" s="26" t="n"/>
      <c r="J283" s="26" t="n"/>
      <c r="K283" s="26" t="n"/>
      <c r="L283" s="26" t="n"/>
      <c r="M283" s="26" t="n"/>
      <c r="N283" s="26" t="n"/>
      <c r="O283" s="26" t="n"/>
      <c r="P283" s="26" t="n"/>
      <c r="Q283" s="22" t="n"/>
      <c r="R283" s="22">
        <f>IF(A283&lt;&gt;"", SUMIFS(Sales!$K:$K, Sales!$C:$C, A283), "")</f>
        <v/>
      </c>
      <c r="S283" s="22">
        <f>IF(A283&lt;&gt;"", COUNTIF(Sales!$C:$C, A283), "")</f>
        <v/>
      </c>
      <c r="T283" s="23">
        <f>IF(A283&lt;&gt;"", SUMIFS(Sales!$Q:$Q, Sales!$C:$C, A283), "")</f>
        <v/>
      </c>
      <c r="U283" s="23" t="n"/>
      <c r="V283" s="23">
        <f>IF(A283&lt;&gt;"", SUMIFS(Sales!$P:$P, Sales!$C:$C, A283), "")</f>
        <v/>
      </c>
      <c r="W283" s="23" t="n"/>
      <c r="X283" s="23" t="n"/>
      <c r="Y283" s="23" t="n"/>
      <c r="Z283" s="23">
        <f>IF(A283&lt;&gt;"", SUMIFS(Sales!$T:$T, Sales!$C:$C, A283) - (W283+X283+Y283) - U283, "")</f>
        <v/>
      </c>
      <c r="AA283" s="26" t="n"/>
      <c r="AB283" s="26" t="n"/>
      <c r="AC283" s="26" t="n"/>
      <c r="AD283" s="26" t="n"/>
    </row>
    <row r="284" ht="15.75" customHeight="1" s="35">
      <c r="A284" s="14" t="n"/>
      <c r="B284" s="14" t="n"/>
      <c r="C284" s="15" t="n"/>
      <c r="D284" s="15" t="n"/>
      <c r="E284" s="16">
        <f>IF(AND(C284&lt;&gt;"" , D284&lt;&gt;""), (D284-C284)*24, "")</f>
        <v/>
      </c>
      <c r="F284" s="14">
        <f>IF(B284&lt;&gt;"", TEXT(B284,"ddd"), "")</f>
        <v/>
      </c>
      <c r="G284" s="14" t="n"/>
      <c r="H284" s="14" t="n"/>
      <c r="I284" s="14" t="n"/>
      <c r="J284" s="14" t="n"/>
      <c r="K284" s="14" t="n"/>
      <c r="L284" s="14" t="n"/>
      <c r="M284" s="14" t="n"/>
      <c r="N284" s="14" t="n"/>
      <c r="O284" s="14" t="n"/>
      <c r="P284" s="14" t="n"/>
      <c r="Q284" s="17" t="n"/>
      <c r="R284" s="17">
        <f>IF(A284&lt;&gt;"", SUMIFS(Sales!$K:$K, Sales!$C:$C, A284), "")</f>
        <v/>
      </c>
      <c r="S284" s="17">
        <f>IF(A284&lt;&gt;"", COUNTIF(Sales!$C:$C, A284), "")</f>
        <v/>
      </c>
      <c r="T284" s="18">
        <f>IF(A284&lt;&gt;"", SUMIFS(Sales!$Q:$Q, Sales!$C:$C, A284), "")</f>
        <v/>
      </c>
      <c r="U284" s="18" t="n"/>
      <c r="V284" s="18">
        <f>IF(A284&lt;&gt;"", SUMIFS(Sales!$P:$P, Sales!$C:$C, A284), "")</f>
        <v/>
      </c>
      <c r="W284" s="18" t="n"/>
      <c r="X284" s="18" t="n"/>
      <c r="Y284" s="18" t="n"/>
      <c r="Z284" s="18">
        <f>IF(A284&lt;&gt;"", SUMIFS(Sales!$T:$T, Sales!$C:$C, A284) - (W284+X284+Y284) - U284, "")</f>
        <v/>
      </c>
      <c r="AA284" s="14" t="n"/>
      <c r="AB284" s="14" t="n"/>
      <c r="AC284" s="14" t="n"/>
      <c r="AD284" s="14" t="n"/>
    </row>
    <row r="285" ht="15.75" customHeight="1" s="35">
      <c r="A285" s="26" t="n"/>
      <c r="B285" s="26" t="n"/>
      <c r="C285" s="20" t="n"/>
      <c r="D285" s="20" t="n"/>
      <c r="E285" s="21">
        <f>IF(AND(C285&lt;&gt;"" , D285&lt;&gt;""), (D285-C285)*24, "")</f>
        <v/>
      </c>
      <c r="F285" s="26">
        <f>IF(B285&lt;&gt;"", TEXT(B285,"ddd"), "")</f>
        <v/>
      </c>
      <c r="G285" s="26" t="n"/>
      <c r="H285" s="26" t="n"/>
      <c r="I285" s="26" t="n"/>
      <c r="J285" s="26" t="n"/>
      <c r="K285" s="26" t="n"/>
      <c r="L285" s="26" t="n"/>
      <c r="M285" s="26" t="n"/>
      <c r="N285" s="26" t="n"/>
      <c r="O285" s="26" t="n"/>
      <c r="P285" s="26" t="n"/>
      <c r="Q285" s="22" t="n"/>
      <c r="R285" s="22">
        <f>IF(A285&lt;&gt;"", SUMIFS(Sales!$K:$K, Sales!$C:$C, A285), "")</f>
        <v/>
      </c>
      <c r="S285" s="22">
        <f>IF(A285&lt;&gt;"", COUNTIF(Sales!$C:$C, A285), "")</f>
        <v/>
      </c>
      <c r="T285" s="23">
        <f>IF(A285&lt;&gt;"", SUMIFS(Sales!$Q:$Q, Sales!$C:$C, A285), "")</f>
        <v/>
      </c>
      <c r="U285" s="23" t="n"/>
      <c r="V285" s="23">
        <f>IF(A285&lt;&gt;"", SUMIFS(Sales!$P:$P, Sales!$C:$C, A285), "")</f>
        <v/>
      </c>
      <c r="W285" s="23" t="n"/>
      <c r="X285" s="23" t="n"/>
      <c r="Y285" s="23" t="n"/>
      <c r="Z285" s="23">
        <f>IF(A285&lt;&gt;"", SUMIFS(Sales!$T:$T, Sales!$C:$C, A285) - (W285+X285+Y285) - U285, "")</f>
        <v/>
      </c>
      <c r="AA285" s="26" t="n"/>
      <c r="AB285" s="26" t="n"/>
      <c r="AC285" s="26" t="n"/>
      <c r="AD285" s="26" t="n"/>
    </row>
    <row r="286" ht="15.75" customHeight="1" s="35">
      <c r="A286" s="14" t="n"/>
      <c r="B286" s="14" t="n"/>
      <c r="C286" s="15" t="n"/>
      <c r="D286" s="15" t="n"/>
      <c r="E286" s="16">
        <f>IF(AND(C286&lt;&gt;"" , D286&lt;&gt;""), (D286-C286)*24, "")</f>
        <v/>
      </c>
      <c r="F286" s="14">
        <f>IF(B286&lt;&gt;"", TEXT(B286,"ddd"), "")</f>
        <v/>
      </c>
      <c r="G286" s="14" t="n"/>
      <c r="H286" s="14" t="n"/>
      <c r="I286" s="14" t="n"/>
      <c r="J286" s="14" t="n"/>
      <c r="K286" s="14" t="n"/>
      <c r="L286" s="14" t="n"/>
      <c r="M286" s="14" t="n"/>
      <c r="N286" s="14" t="n"/>
      <c r="O286" s="14" t="n"/>
      <c r="P286" s="14" t="n"/>
      <c r="Q286" s="17" t="n"/>
      <c r="R286" s="17">
        <f>IF(A286&lt;&gt;"", SUMIFS(Sales!$K:$K, Sales!$C:$C, A286), "")</f>
        <v/>
      </c>
      <c r="S286" s="17">
        <f>IF(A286&lt;&gt;"", COUNTIF(Sales!$C:$C, A286), "")</f>
        <v/>
      </c>
      <c r="T286" s="18">
        <f>IF(A286&lt;&gt;"", SUMIFS(Sales!$Q:$Q, Sales!$C:$C, A286), "")</f>
        <v/>
      </c>
      <c r="U286" s="18" t="n"/>
      <c r="V286" s="18">
        <f>IF(A286&lt;&gt;"", SUMIFS(Sales!$P:$P, Sales!$C:$C, A286), "")</f>
        <v/>
      </c>
      <c r="W286" s="18" t="n"/>
      <c r="X286" s="18" t="n"/>
      <c r="Y286" s="18" t="n"/>
      <c r="Z286" s="18">
        <f>IF(A286&lt;&gt;"", SUMIFS(Sales!$T:$T, Sales!$C:$C, A286) - (W286+X286+Y286) - U286, "")</f>
        <v/>
      </c>
      <c r="AA286" s="14" t="n"/>
      <c r="AB286" s="14" t="n"/>
      <c r="AC286" s="14" t="n"/>
      <c r="AD286" s="14" t="n"/>
    </row>
    <row r="287" ht="15.75" customHeight="1" s="35">
      <c r="A287" s="26" t="n"/>
      <c r="B287" s="26" t="n"/>
      <c r="C287" s="20" t="n"/>
      <c r="D287" s="20" t="n"/>
      <c r="E287" s="21">
        <f>IF(AND(C287&lt;&gt;"" , D287&lt;&gt;""), (D287-C287)*24, "")</f>
        <v/>
      </c>
      <c r="F287" s="26">
        <f>IF(B287&lt;&gt;"", TEXT(B287,"ddd"), "")</f>
        <v/>
      </c>
      <c r="G287" s="26" t="n"/>
      <c r="H287" s="26" t="n"/>
      <c r="I287" s="26" t="n"/>
      <c r="J287" s="26" t="n"/>
      <c r="K287" s="26" t="n"/>
      <c r="L287" s="26" t="n"/>
      <c r="M287" s="26" t="n"/>
      <c r="N287" s="26" t="n"/>
      <c r="O287" s="26" t="n"/>
      <c r="P287" s="26" t="n"/>
      <c r="Q287" s="22" t="n"/>
      <c r="R287" s="22">
        <f>IF(A287&lt;&gt;"", SUMIFS(Sales!$K:$K, Sales!$C:$C, A287), "")</f>
        <v/>
      </c>
      <c r="S287" s="22">
        <f>IF(A287&lt;&gt;"", COUNTIF(Sales!$C:$C, A287), "")</f>
        <v/>
      </c>
      <c r="T287" s="23">
        <f>IF(A287&lt;&gt;"", SUMIFS(Sales!$Q:$Q, Sales!$C:$C, A287), "")</f>
        <v/>
      </c>
      <c r="U287" s="23" t="n"/>
      <c r="V287" s="23">
        <f>IF(A287&lt;&gt;"", SUMIFS(Sales!$P:$P, Sales!$C:$C, A287), "")</f>
        <v/>
      </c>
      <c r="W287" s="23" t="n"/>
      <c r="X287" s="23" t="n"/>
      <c r="Y287" s="23" t="n"/>
      <c r="Z287" s="23">
        <f>IF(A287&lt;&gt;"", SUMIFS(Sales!$T:$T, Sales!$C:$C, A287) - (W287+X287+Y287) - U287, "")</f>
        <v/>
      </c>
      <c r="AA287" s="26" t="n"/>
      <c r="AB287" s="26" t="n"/>
      <c r="AC287" s="26" t="n"/>
      <c r="AD287" s="26" t="n"/>
    </row>
    <row r="288" ht="15.75" customHeight="1" s="35">
      <c r="A288" s="14" t="n"/>
      <c r="B288" s="14" t="n"/>
      <c r="C288" s="15" t="n"/>
      <c r="D288" s="15" t="n"/>
      <c r="E288" s="16">
        <f>IF(AND(C288&lt;&gt;"" , D288&lt;&gt;""), (D288-C288)*24, "")</f>
        <v/>
      </c>
      <c r="F288" s="14">
        <f>IF(B288&lt;&gt;"", TEXT(B288,"ddd"), "")</f>
        <v/>
      </c>
      <c r="G288" s="14" t="n"/>
      <c r="H288" s="14" t="n"/>
      <c r="I288" s="14" t="n"/>
      <c r="J288" s="14" t="n"/>
      <c r="K288" s="14" t="n"/>
      <c r="L288" s="14" t="n"/>
      <c r="M288" s="14" t="n"/>
      <c r="N288" s="14" t="n"/>
      <c r="O288" s="14" t="n"/>
      <c r="P288" s="14" t="n"/>
      <c r="Q288" s="17" t="n"/>
      <c r="R288" s="17">
        <f>IF(A288&lt;&gt;"", SUMIFS(Sales!$K:$K, Sales!$C:$C, A288), "")</f>
        <v/>
      </c>
      <c r="S288" s="17">
        <f>IF(A288&lt;&gt;"", COUNTIF(Sales!$C:$C, A288), "")</f>
        <v/>
      </c>
      <c r="T288" s="18">
        <f>IF(A288&lt;&gt;"", SUMIFS(Sales!$Q:$Q, Sales!$C:$C, A288), "")</f>
        <v/>
      </c>
      <c r="U288" s="18" t="n"/>
      <c r="V288" s="18">
        <f>IF(A288&lt;&gt;"", SUMIFS(Sales!$P:$P, Sales!$C:$C, A288), "")</f>
        <v/>
      </c>
      <c r="W288" s="18" t="n"/>
      <c r="X288" s="18" t="n"/>
      <c r="Y288" s="18" t="n"/>
      <c r="Z288" s="18">
        <f>IF(A288&lt;&gt;"", SUMIFS(Sales!$T:$T, Sales!$C:$C, A288) - (W288+X288+Y288) - U288, "")</f>
        <v/>
      </c>
      <c r="AA288" s="14" t="n"/>
      <c r="AB288" s="14" t="n"/>
      <c r="AC288" s="14" t="n"/>
      <c r="AD288" s="14" t="n"/>
    </row>
    <row r="289" ht="15.75" customHeight="1" s="35">
      <c r="A289" s="26" t="n"/>
      <c r="B289" s="26" t="n"/>
      <c r="C289" s="20" t="n"/>
      <c r="D289" s="20" t="n"/>
      <c r="E289" s="21">
        <f>IF(AND(C289&lt;&gt;"" , D289&lt;&gt;""), (D289-C289)*24, "")</f>
        <v/>
      </c>
      <c r="F289" s="26">
        <f>IF(B289&lt;&gt;"", TEXT(B289,"ddd"), "")</f>
        <v/>
      </c>
      <c r="G289" s="26" t="n"/>
      <c r="H289" s="26" t="n"/>
      <c r="I289" s="26" t="n"/>
      <c r="J289" s="26" t="n"/>
      <c r="K289" s="26" t="n"/>
      <c r="L289" s="26" t="n"/>
      <c r="M289" s="26" t="n"/>
      <c r="N289" s="26" t="n"/>
      <c r="O289" s="26" t="n"/>
      <c r="P289" s="26" t="n"/>
      <c r="Q289" s="22" t="n"/>
      <c r="R289" s="22">
        <f>IF(A289&lt;&gt;"", SUMIFS(Sales!$K:$K, Sales!$C:$C, A289), "")</f>
        <v/>
      </c>
      <c r="S289" s="22">
        <f>IF(A289&lt;&gt;"", COUNTIF(Sales!$C:$C, A289), "")</f>
        <v/>
      </c>
      <c r="T289" s="23">
        <f>IF(A289&lt;&gt;"", SUMIFS(Sales!$Q:$Q, Sales!$C:$C, A289), "")</f>
        <v/>
      </c>
      <c r="U289" s="23" t="n"/>
      <c r="V289" s="23">
        <f>IF(A289&lt;&gt;"", SUMIFS(Sales!$P:$P, Sales!$C:$C, A289), "")</f>
        <v/>
      </c>
      <c r="W289" s="23" t="n"/>
      <c r="X289" s="23" t="n"/>
      <c r="Y289" s="23" t="n"/>
      <c r="Z289" s="23">
        <f>IF(A289&lt;&gt;"", SUMIFS(Sales!$T:$T, Sales!$C:$C, A289) - (W289+X289+Y289) - U289, "")</f>
        <v/>
      </c>
      <c r="AA289" s="26" t="n"/>
      <c r="AB289" s="26" t="n"/>
      <c r="AC289" s="26" t="n"/>
      <c r="AD289" s="26" t="n"/>
    </row>
    <row r="290" ht="15.75" customHeight="1" s="35">
      <c r="A290" s="14" t="n"/>
      <c r="B290" s="14" t="n"/>
      <c r="C290" s="15" t="n"/>
      <c r="D290" s="15" t="n"/>
      <c r="E290" s="16">
        <f>IF(AND(C290&lt;&gt;"" , D290&lt;&gt;""), (D290-C290)*24, "")</f>
        <v/>
      </c>
      <c r="F290" s="14">
        <f>IF(B290&lt;&gt;"", TEXT(B290,"ddd"), "")</f>
        <v/>
      </c>
      <c r="G290" s="14" t="n"/>
      <c r="H290" s="14" t="n"/>
      <c r="I290" s="14" t="n"/>
      <c r="J290" s="14" t="n"/>
      <c r="K290" s="14" t="n"/>
      <c r="L290" s="14" t="n"/>
      <c r="M290" s="14" t="n"/>
      <c r="N290" s="14" t="n"/>
      <c r="O290" s="14" t="n"/>
      <c r="P290" s="14" t="n"/>
      <c r="Q290" s="17" t="n"/>
      <c r="R290" s="17">
        <f>IF(A290&lt;&gt;"", SUMIFS(Sales!$K:$K, Sales!$C:$C, A290), "")</f>
        <v/>
      </c>
      <c r="S290" s="17">
        <f>IF(A290&lt;&gt;"", COUNTIF(Sales!$C:$C, A290), "")</f>
        <v/>
      </c>
      <c r="T290" s="18">
        <f>IF(A290&lt;&gt;"", SUMIFS(Sales!$Q:$Q, Sales!$C:$C, A290), "")</f>
        <v/>
      </c>
      <c r="U290" s="18" t="n"/>
      <c r="V290" s="18">
        <f>IF(A290&lt;&gt;"", SUMIFS(Sales!$P:$P, Sales!$C:$C, A290), "")</f>
        <v/>
      </c>
      <c r="W290" s="18" t="n"/>
      <c r="X290" s="18" t="n"/>
      <c r="Y290" s="18" t="n"/>
      <c r="Z290" s="18">
        <f>IF(A290&lt;&gt;"", SUMIFS(Sales!$T:$T, Sales!$C:$C, A290) - (W290+X290+Y290) - U290, "")</f>
        <v/>
      </c>
      <c r="AA290" s="14" t="n"/>
      <c r="AB290" s="14" t="n"/>
      <c r="AC290" s="14" t="n"/>
      <c r="AD290" s="14" t="n"/>
    </row>
    <row r="291" ht="15.75" customHeight="1" s="35">
      <c r="A291" s="26" t="n"/>
      <c r="B291" s="26" t="n"/>
      <c r="C291" s="20" t="n"/>
      <c r="D291" s="20" t="n"/>
      <c r="E291" s="21">
        <f>IF(AND(C291&lt;&gt;"" , D291&lt;&gt;""), (D291-C291)*24, "")</f>
        <v/>
      </c>
      <c r="F291" s="26">
        <f>IF(B291&lt;&gt;"", TEXT(B291,"ddd"), "")</f>
        <v/>
      </c>
      <c r="G291" s="26" t="n"/>
      <c r="H291" s="26" t="n"/>
      <c r="I291" s="26" t="n"/>
      <c r="J291" s="26" t="n"/>
      <c r="K291" s="26" t="n"/>
      <c r="L291" s="26" t="n"/>
      <c r="M291" s="26" t="n"/>
      <c r="N291" s="26" t="n"/>
      <c r="O291" s="26" t="n"/>
      <c r="P291" s="26" t="n"/>
      <c r="Q291" s="22" t="n"/>
      <c r="R291" s="22">
        <f>IF(A291&lt;&gt;"", SUMIFS(Sales!$K:$K, Sales!$C:$C, A291), "")</f>
        <v/>
      </c>
      <c r="S291" s="22">
        <f>IF(A291&lt;&gt;"", COUNTIF(Sales!$C:$C, A291), "")</f>
        <v/>
      </c>
      <c r="T291" s="23">
        <f>IF(A291&lt;&gt;"", SUMIFS(Sales!$Q:$Q, Sales!$C:$C, A291), "")</f>
        <v/>
      </c>
      <c r="U291" s="23" t="n"/>
      <c r="V291" s="23">
        <f>IF(A291&lt;&gt;"", SUMIFS(Sales!$P:$P, Sales!$C:$C, A291), "")</f>
        <v/>
      </c>
      <c r="W291" s="23" t="n"/>
      <c r="X291" s="23" t="n"/>
      <c r="Y291" s="23" t="n"/>
      <c r="Z291" s="23">
        <f>IF(A291&lt;&gt;"", SUMIFS(Sales!$T:$T, Sales!$C:$C, A291) - (W291+X291+Y291) - U291, "")</f>
        <v/>
      </c>
      <c r="AA291" s="26" t="n"/>
      <c r="AB291" s="26" t="n"/>
      <c r="AC291" s="26" t="n"/>
      <c r="AD291" s="26" t="n"/>
    </row>
    <row r="292" ht="15.75" customHeight="1" s="35">
      <c r="A292" s="14" t="n"/>
      <c r="B292" s="14" t="n"/>
      <c r="C292" s="15" t="n"/>
      <c r="D292" s="15" t="n"/>
      <c r="E292" s="16">
        <f>IF(AND(C292&lt;&gt;"" , D292&lt;&gt;""), (D292-C292)*24, "")</f>
        <v/>
      </c>
      <c r="F292" s="14">
        <f>IF(B292&lt;&gt;"", TEXT(B292,"ddd"), "")</f>
        <v/>
      </c>
      <c r="G292" s="14" t="n"/>
      <c r="H292" s="14" t="n"/>
      <c r="I292" s="14" t="n"/>
      <c r="J292" s="14" t="n"/>
      <c r="K292" s="14" t="n"/>
      <c r="L292" s="14" t="n"/>
      <c r="M292" s="14" t="n"/>
      <c r="N292" s="14" t="n"/>
      <c r="O292" s="14" t="n"/>
      <c r="P292" s="14" t="n"/>
      <c r="Q292" s="17" t="n"/>
      <c r="R292" s="17">
        <f>IF(A292&lt;&gt;"", SUMIFS(Sales!$K:$K, Sales!$C:$C, A292), "")</f>
        <v/>
      </c>
      <c r="S292" s="17">
        <f>IF(A292&lt;&gt;"", COUNTIF(Sales!$C:$C, A292), "")</f>
        <v/>
      </c>
      <c r="T292" s="18">
        <f>IF(A292&lt;&gt;"", SUMIFS(Sales!$Q:$Q, Sales!$C:$C, A292), "")</f>
        <v/>
      </c>
      <c r="U292" s="18" t="n"/>
      <c r="V292" s="18">
        <f>IF(A292&lt;&gt;"", SUMIFS(Sales!$P:$P, Sales!$C:$C, A292), "")</f>
        <v/>
      </c>
      <c r="W292" s="18" t="n"/>
      <c r="X292" s="18" t="n"/>
      <c r="Y292" s="18" t="n"/>
      <c r="Z292" s="18">
        <f>IF(A292&lt;&gt;"", SUMIFS(Sales!$T:$T, Sales!$C:$C, A292) - (W292+X292+Y292) - U292, "")</f>
        <v/>
      </c>
      <c r="AA292" s="14" t="n"/>
      <c r="AB292" s="14" t="n"/>
      <c r="AC292" s="14" t="n"/>
      <c r="AD292" s="14" t="n"/>
    </row>
    <row r="293" ht="15.75" customHeight="1" s="35">
      <c r="A293" s="26" t="n"/>
      <c r="B293" s="26" t="n"/>
      <c r="C293" s="20" t="n"/>
      <c r="D293" s="20" t="n"/>
      <c r="E293" s="21">
        <f>IF(AND(C293&lt;&gt;"" , D293&lt;&gt;""), (D293-C293)*24, "")</f>
        <v/>
      </c>
      <c r="F293" s="26">
        <f>IF(B293&lt;&gt;"", TEXT(B293,"ddd"), "")</f>
        <v/>
      </c>
      <c r="G293" s="26" t="n"/>
      <c r="H293" s="26" t="n"/>
      <c r="I293" s="26" t="n"/>
      <c r="J293" s="26" t="n"/>
      <c r="K293" s="26" t="n"/>
      <c r="L293" s="26" t="n"/>
      <c r="M293" s="26" t="n"/>
      <c r="N293" s="26" t="n"/>
      <c r="O293" s="26" t="n"/>
      <c r="P293" s="26" t="n"/>
      <c r="Q293" s="22" t="n"/>
      <c r="R293" s="22">
        <f>IF(A293&lt;&gt;"", SUMIFS(Sales!$K:$K, Sales!$C:$C, A293), "")</f>
        <v/>
      </c>
      <c r="S293" s="22">
        <f>IF(A293&lt;&gt;"", COUNTIF(Sales!$C:$C, A293), "")</f>
        <v/>
      </c>
      <c r="T293" s="23">
        <f>IF(A293&lt;&gt;"", SUMIFS(Sales!$Q:$Q, Sales!$C:$C, A293), "")</f>
        <v/>
      </c>
      <c r="U293" s="23" t="n"/>
      <c r="V293" s="23">
        <f>IF(A293&lt;&gt;"", SUMIFS(Sales!$P:$P, Sales!$C:$C, A293), "")</f>
        <v/>
      </c>
      <c r="W293" s="23" t="n"/>
      <c r="X293" s="23" t="n"/>
      <c r="Y293" s="23" t="n"/>
      <c r="Z293" s="23">
        <f>IF(A293&lt;&gt;"", SUMIFS(Sales!$T:$T, Sales!$C:$C, A293) - (W293+X293+Y293) - U293, "")</f>
        <v/>
      </c>
      <c r="AA293" s="26" t="n"/>
      <c r="AB293" s="26" t="n"/>
      <c r="AC293" s="26" t="n"/>
      <c r="AD293" s="26" t="n"/>
    </row>
    <row r="294" ht="15.75" customHeight="1" s="35">
      <c r="A294" s="14" t="n"/>
      <c r="B294" s="14" t="n"/>
      <c r="C294" s="15" t="n"/>
      <c r="D294" s="15" t="n"/>
      <c r="E294" s="16">
        <f>IF(AND(C294&lt;&gt;"" , D294&lt;&gt;""), (D294-C294)*24, "")</f>
        <v/>
      </c>
      <c r="F294" s="14">
        <f>IF(B294&lt;&gt;"", TEXT(B294,"ddd"), "")</f>
        <v/>
      </c>
      <c r="G294" s="14" t="n"/>
      <c r="H294" s="14" t="n"/>
      <c r="I294" s="14" t="n"/>
      <c r="J294" s="14" t="n"/>
      <c r="K294" s="14" t="n"/>
      <c r="L294" s="14" t="n"/>
      <c r="M294" s="14" t="n"/>
      <c r="N294" s="14" t="n"/>
      <c r="O294" s="14" t="n"/>
      <c r="P294" s="14" t="n"/>
      <c r="Q294" s="17" t="n"/>
      <c r="R294" s="17">
        <f>IF(A294&lt;&gt;"", SUMIFS(Sales!$K:$K, Sales!$C:$C, A294), "")</f>
        <v/>
      </c>
      <c r="S294" s="17">
        <f>IF(A294&lt;&gt;"", COUNTIF(Sales!$C:$C, A294), "")</f>
        <v/>
      </c>
      <c r="T294" s="18">
        <f>IF(A294&lt;&gt;"", SUMIFS(Sales!$Q:$Q, Sales!$C:$C, A294), "")</f>
        <v/>
      </c>
      <c r="U294" s="18" t="n"/>
      <c r="V294" s="18">
        <f>IF(A294&lt;&gt;"", SUMIFS(Sales!$P:$P, Sales!$C:$C, A294), "")</f>
        <v/>
      </c>
      <c r="W294" s="18" t="n"/>
      <c r="X294" s="18" t="n"/>
      <c r="Y294" s="18" t="n"/>
      <c r="Z294" s="18">
        <f>IF(A294&lt;&gt;"", SUMIFS(Sales!$T:$T, Sales!$C:$C, A294) - (W294+X294+Y294) - U294, "")</f>
        <v/>
      </c>
      <c r="AA294" s="14" t="n"/>
      <c r="AB294" s="14" t="n"/>
      <c r="AC294" s="14" t="n"/>
      <c r="AD294" s="14" t="n"/>
    </row>
    <row r="295" ht="15.75" customHeight="1" s="35">
      <c r="A295" s="26" t="n"/>
      <c r="B295" s="26" t="n"/>
      <c r="C295" s="20" t="n"/>
      <c r="D295" s="20" t="n"/>
      <c r="E295" s="21">
        <f>IF(AND(C295&lt;&gt;"" , D295&lt;&gt;""), (D295-C295)*24, "")</f>
        <v/>
      </c>
      <c r="F295" s="26">
        <f>IF(B295&lt;&gt;"", TEXT(B295,"ddd"), "")</f>
        <v/>
      </c>
      <c r="G295" s="26" t="n"/>
      <c r="H295" s="26" t="n"/>
      <c r="I295" s="26" t="n"/>
      <c r="J295" s="26" t="n"/>
      <c r="K295" s="26" t="n"/>
      <c r="L295" s="26" t="n"/>
      <c r="M295" s="26" t="n"/>
      <c r="N295" s="26" t="n"/>
      <c r="O295" s="26" t="n"/>
      <c r="P295" s="26" t="n"/>
      <c r="Q295" s="22" t="n"/>
      <c r="R295" s="22">
        <f>IF(A295&lt;&gt;"", SUMIFS(Sales!$K:$K, Sales!$C:$C, A295), "")</f>
        <v/>
      </c>
      <c r="S295" s="22">
        <f>IF(A295&lt;&gt;"", COUNTIF(Sales!$C:$C, A295), "")</f>
        <v/>
      </c>
      <c r="T295" s="23">
        <f>IF(A295&lt;&gt;"", SUMIFS(Sales!$Q:$Q, Sales!$C:$C, A295), "")</f>
        <v/>
      </c>
      <c r="U295" s="23" t="n"/>
      <c r="V295" s="23">
        <f>IF(A295&lt;&gt;"", SUMIFS(Sales!$P:$P, Sales!$C:$C, A295), "")</f>
        <v/>
      </c>
      <c r="W295" s="23" t="n"/>
      <c r="X295" s="23" t="n"/>
      <c r="Y295" s="23" t="n"/>
      <c r="Z295" s="23">
        <f>IF(A295&lt;&gt;"", SUMIFS(Sales!$T:$T, Sales!$C:$C, A295) - (W295+X295+Y295) - U295, "")</f>
        <v/>
      </c>
      <c r="AA295" s="26" t="n"/>
      <c r="AB295" s="26" t="n"/>
      <c r="AC295" s="26" t="n"/>
      <c r="AD295" s="26" t="n"/>
    </row>
    <row r="296" ht="15.75" customHeight="1" s="35">
      <c r="A296" s="14" t="n"/>
      <c r="B296" s="14" t="n"/>
      <c r="C296" s="15" t="n"/>
      <c r="D296" s="15" t="n"/>
      <c r="E296" s="16">
        <f>IF(AND(C296&lt;&gt;"" , D296&lt;&gt;""), (D296-C296)*24, "")</f>
        <v/>
      </c>
      <c r="F296" s="14">
        <f>IF(B296&lt;&gt;"", TEXT(B296,"ddd"), "")</f>
        <v/>
      </c>
      <c r="G296" s="14" t="n"/>
      <c r="H296" s="14" t="n"/>
      <c r="I296" s="14" t="n"/>
      <c r="J296" s="14" t="n"/>
      <c r="K296" s="14" t="n"/>
      <c r="L296" s="14" t="n"/>
      <c r="M296" s="14" t="n"/>
      <c r="N296" s="14" t="n"/>
      <c r="O296" s="14" t="n"/>
      <c r="P296" s="14" t="n"/>
      <c r="Q296" s="17" t="n"/>
      <c r="R296" s="17">
        <f>IF(A296&lt;&gt;"", SUMIFS(Sales!$K:$K, Sales!$C:$C, A296), "")</f>
        <v/>
      </c>
      <c r="S296" s="17">
        <f>IF(A296&lt;&gt;"", COUNTIF(Sales!$C:$C, A296), "")</f>
        <v/>
      </c>
      <c r="T296" s="18">
        <f>IF(A296&lt;&gt;"", SUMIFS(Sales!$Q:$Q, Sales!$C:$C, A296), "")</f>
        <v/>
      </c>
      <c r="U296" s="18" t="n"/>
      <c r="V296" s="18">
        <f>IF(A296&lt;&gt;"", SUMIFS(Sales!$P:$P, Sales!$C:$C, A296), "")</f>
        <v/>
      </c>
      <c r="W296" s="18" t="n"/>
      <c r="X296" s="18" t="n"/>
      <c r="Y296" s="18" t="n"/>
      <c r="Z296" s="18">
        <f>IF(A296&lt;&gt;"", SUMIFS(Sales!$T:$T, Sales!$C:$C, A296) - (W296+X296+Y296) - U296, "")</f>
        <v/>
      </c>
      <c r="AA296" s="14" t="n"/>
      <c r="AB296" s="14" t="n"/>
      <c r="AC296" s="14" t="n"/>
      <c r="AD296" s="14" t="n"/>
    </row>
    <row r="297" ht="15.75" customHeight="1" s="35">
      <c r="A297" s="26" t="n"/>
      <c r="B297" s="26" t="n"/>
      <c r="C297" s="20" t="n"/>
      <c r="D297" s="20" t="n"/>
      <c r="E297" s="21">
        <f>IF(AND(C297&lt;&gt;"" , D297&lt;&gt;""), (D297-C297)*24, "")</f>
        <v/>
      </c>
      <c r="F297" s="26">
        <f>IF(B297&lt;&gt;"", TEXT(B297,"ddd"), "")</f>
        <v/>
      </c>
      <c r="G297" s="26" t="n"/>
      <c r="H297" s="26" t="n"/>
      <c r="I297" s="26" t="n"/>
      <c r="J297" s="26" t="n"/>
      <c r="K297" s="26" t="n"/>
      <c r="L297" s="26" t="n"/>
      <c r="M297" s="26" t="n"/>
      <c r="N297" s="26" t="n"/>
      <c r="O297" s="26" t="n"/>
      <c r="P297" s="26" t="n"/>
      <c r="Q297" s="22" t="n"/>
      <c r="R297" s="22">
        <f>IF(A297&lt;&gt;"", SUMIFS(Sales!$K:$K, Sales!$C:$C, A297), "")</f>
        <v/>
      </c>
      <c r="S297" s="22">
        <f>IF(A297&lt;&gt;"", COUNTIF(Sales!$C:$C, A297), "")</f>
        <v/>
      </c>
      <c r="T297" s="23">
        <f>IF(A297&lt;&gt;"", SUMIFS(Sales!$Q:$Q, Sales!$C:$C, A297), "")</f>
        <v/>
      </c>
      <c r="U297" s="23" t="n"/>
      <c r="V297" s="23">
        <f>IF(A297&lt;&gt;"", SUMIFS(Sales!$P:$P, Sales!$C:$C, A297), "")</f>
        <v/>
      </c>
      <c r="W297" s="23" t="n"/>
      <c r="X297" s="23" t="n"/>
      <c r="Y297" s="23" t="n"/>
      <c r="Z297" s="23">
        <f>IF(A297&lt;&gt;"", SUMIFS(Sales!$T:$T, Sales!$C:$C, A297) - (W297+X297+Y297) - U297, "")</f>
        <v/>
      </c>
      <c r="AA297" s="26" t="n"/>
      <c r="AB297" s="26" t="n"/>
      <c r="AC297" s="26" t="n"/>
      <c r="AD297" s="26" t="n"/>
    </row>
    <row r="298" ht="15.75" customHeight="1" s="35">
      <c r="A298" s="14" t="n"/>
      <c r="B298" s="14" t="n"/>
      <c r="C298" s="15" t="n"/>
      <c r="D298" s="15" t="n"/>
      <c r="E298" s="16">
        <f>IF(AND(C298&lt;&gt;"" , D298&lt;&gt;""), (D298-C298)*24, "")</f>
        <v/>
      </c>
      <c r="F298" s="14">
        <f>IF(B298&lt;&gt;"", TEXT(B298,"ddd"), "")</f>
        <v/>
      </c>
      <c r="G298" s="14" t="n"/>
      <c r="H298" s="14" t="n"/>
      <c r="I298" s="14" t="n"/>
      <c r="J298" s="14" t="n"/>
      <c r="K298" s="14" t="n"/>
      <c r="L298" s="14" t="n"/>
      <c r="M298" s="14" t="n"/>
      <c r="N298" s="14" t="n"/>
      <c r="O298" s="14" t="n"/>
      <c r="P298" s="14" t="n"/>
      <c r="Q298" s="17" t="n"/>
      <c r="R298" s="17">
        <f>IF(A298&lt;&gt;"", SUMIFS(Sales!$K:$K, Sales!$C:$C, A298), "")</f>
        <v/>
      </c>
      <c r="S298" s="17">
        <f>IF(A298&lt;&gt;"", COUNTIF(Sales!$C:$C, A298), "")</f>
        <v/>
      </c>
      <c r="T298" s="18">
        <f>IF(A298&lt;&gt;"", SUMIFS(Sales!$Q:$Q, Sales!$C:$C, A298), "")</f>
        <v/>
      </c>
      <c r="U298" s="18" t="n"/>
      <c r="V298" s="18">
        <f>IF(A298&lt;&gt;"", SUMIFS(Sales!$P:$P, Sales!$C:$C, A298), "")</f>
        <v/>
      </c>
      <c r="W298" s="18" t="n"/>
      <c r="X298" s="18" t="n"/>
      <c r="Y298" s="18" t="n"/>
      <c r="Z298" s="18">
        <f>IF(A298&lt;&gt;"", SUMIFS(Sales!$T:$T, Sales!$C:$C, A298) - (W298+X298+Y298) - U298, "")</f>
        <v/>
      </c>
      <c r="AA298" s="14" t="n"/>
      <c r="AB298" s="14" t="n"/>
      <c r="AC298" s="14" t="n"/>
      <c r="AD298" s="14" t="n"/>
    </row>
    <row r="299" ht="15.75" customHeight="1" s="35">
      <c r="A299" s="26" t="n"/>
      <c r="B299" s="26" t="n"/>
      <c r="C299" s="20" t="n"/>
      <c r="D299" s="20" t="n"/>
      <c r="E299" s="21">
        <f>IF(AND(C299&lt;&gt;"" , D299&lt;&gt;""), (D299-C299)*24, "")</f>
        <v/>
      </c>
      <c r="F299" s="26">
        <f>IF(B299&lt;&gt;"", TEXT(B299,"ddd"), "")</f>
        <v/>
      </c>
      <c r="G299" s="26" t="n"/>
      <c r="H299" s="26" t="n"/>
      <c r="I299" s="26" t="n"/>
      <c r="J299" s="26" t="n"/>
      <c r="K299" s="26" t="n"/>
      <c r="L299" s="26" t="n"/>
      <c r="M299" s="26" t="n"/>
      <c r="N299" s="26" t="n"/>
      <c r="O299" s="26" t="n"/>
      <c r="P299" s="26" t="n"/>
      <c r="Q299" s="22" t="n"/>
      <c r="R299" s="22">
        <f>IF(A299&lt;&gt;"", SUMIFS(Sales!$K:$K, Sales!$C:$C, A299), "")</f>
        <v/>
      </c>
      <c r="S299" s="22">
        <f>IF(A299&lt;&gt;"", COUNTIF(Sales!$C:$C, A299), "")</f>
        <v/>
      </c>
      <c r="T299" s="23">
        <f>IF(A299&lt;&gt;"", SUMIFS(Sales!$Q:$Q, Sales!$C:$C, A299), "")</f>
        <v/>
      </c>
      <c r="U299" s="23" t="n"/>
      <c r="V299" s="23">
        <f>IF(A299&lt;&gt;"", SUMIFS(Sales!$P:$P, Sales!$C:$C, A299), "")</f>
        <v/>
      </c>
      <c r="W299" s="23" t="n"/>
      <c r="X299" s="23" t="n"/>
      <c r="Y299" s="23" t="n"/>
      <c r="Z299" s="23">
        <f>IF(A299&lt;&gt;"", SUMIFS(Sales!$T:$T, Sales!$C:$C, A299) - (W299+X299+Y299) - U299, "")</f>
        <v/>
      </c>
      <c r="AA299" s="26" t="n"/>
      <c r="AB299" s="26" t="n"/>
      <c r="AC299" s="26" t="n"/>
      <c r="AD299" s="26" t="n"/>
    </row>
    <row r="300" ht="15.75" customHeight="1" s="35">
      <c r="A300" s="14" t="n"/>
      <c r="B300" s="14" t="n"/>
      <c r="C300" s="15" t="n"/>
      <c r="D300" s="15" t="n"/>
      <c r="E300" s="16">
        <f>IF(AND(C300&lt;&gt;"" , D300&lt;&gt;""), (D300-C300)*24, "")</f>
        <v/>
      </c>
      <c r="F300" s="14">
        <f>IF(B300&lt;&gt;"", TEXT(B300,"ddd"), "")</f>
        <v/>
      </c>
      <c r="G300" s="14" t="n"/>
      <c r="H300" s="14" t="n"/>
      <c r="I300" s="14" t="n"/>
      <c r="J300" s="14" t="n"/>
      <c r="K300" s="14" t="n"/>
      <c r="L300" s="14" t="n"/>
      <c r="M300" s="14" t="n"/>
      <c r="N300" s="14" t="n"/>
      <c r="O300" s="14" t="n"/>
      <c r="P300" s="14" t="n"/>
      <c r="Q300" s="17" t="n"/>
      <c r="R300" s="17">
        <f>IF(A300&lt;&gt;"", SUMIFS(Sales!$K:$K, Sales!$C:$C, A300), "")</f>
        <v/>
      </c>
      <c r="S300" s="17">
        <f>IF(A300&lt;&gt;"", COUNTIF(Sales!$C:$C, A300), "")</f>
        <v/>
      </c>
      <c r="T300" s="18">
        <f>IF(A300&lt;&gt;"", SUMIFS(Sales!$Q:$Q, Sales!$C:$C, A300), "")</f>
        <v/>
      </c>
      <c r="U300" s="18" t="n"/>
      <c r="V300" s="18">
        <f>IF(A300&lt;&gt;"", SUMIFS(Sales!$P:$P, Sales!$C:$C, A300), "")</f>
        <v/>
      </c>
      <c r="W300" s="18" t="n"/>
      <c r="X300" s="18" t="n"/>
      <c r="Y300" s="18" t="n"/>
      <c r="Z300" s="18">
        <f>IF(A300&lt;&gt;"", SUMIFS(Sales!$T:$T, Sales!$C:$C, A300) - (W300+X300+Y300) - U300, "")</f>
        <v/>
      </c>
      <c r="AA300" s="14" t="n"/>
      <c r="AB300" s="14" t="n"/>
      <c r="AC300" s="14" t="n"/>
      <c r="AD300" s="14" t="n"/>
    </row>
    <row r="301" ht="15.75" customHeight="1" s="35">
      <c r="A301" s="26" t="n"/>
      <c r="B301" s="26" t="n"/>
      <c r="C301" s="20" t="n"/>
      <c r="D301" s="20" t="n"/>
      <c r="E301" s="21">
        <f>IF(AND(C301&lt;&gt;"" , D301&lt;&gt;""), (D301-C301)*24, "")</f>
        <v/>
      </c>
      <c r="F301" s="26">
        <f>IF(B301&lt;&gt;"", TEXT(B301,"ddd"), "")</f>
        <v/>
      </c>
      <c r="G301" s="26" t="n"/>
      <c r="H301" s="26" t="n"/>
      <c r="I301" s="26" t="n"/>
      <c r="J301" s="26" t="n"/>
      <c r="K301" s="26" t="n"/>
      <c r="L301" s="26" t="n"/>
      <c r="M301" s="26" t="n"/>
      <c r="N301" s="26" t="n"/>
      <c r="O301" s="26" t="n"/>
      <c r="P301" s="26" t="n"/>
      <c r="Q301" s="22" t="n"/>
      <c r="R301" s="22">
        <f>IF(A301&lt;&gt;"", SUMIFS(Sales!$K:$K, Sales!$C:$C, A301), "")</f>
        <v/>
      </c>
      <c r="S301" s="22">
        <f>IF(A301&lt;&gt;"", COUNTIF(Sales!$C:$C, A301), "")</f>
        <v/>
      </c>
      <c r="T301" s="23">
        <f>IF(A301&lt;&gt;"", SUMIFS(Sales!$Q:$Q, Sales!$C:$C, A301), "")</f>
        <v/>
      </c>
      <c r="U301" s="23" t="n"/>
      <c r="V301" s="23">
        <f>IF(A301&lt;&gt;"", SUMIFS(Sales!$P:$P, Sales!$C:$C, A301), "")</f>
        <v/>
      </c>
      <c r="W301" s="23" t="n"/>
      <c r="X301" s="23" t="n"/>
      <c r="Y301" s="23" t="n"/>
      <c r="Z301" s="23">
        <f>IF(A301&lt;&gt;"", SUMIFS(Sales!$T:$T, Sales!$C:$C, A301) - (W301+X301+Y301) - U301, "")</f>
        <v/>
      </c>
      <c r="AA301" s="26" t="n"/>
      <c r="AB301" s="26" t="n"/>
      <c r="AC301" s="26" t="n"/>
      <c r="AD301" s="26" t="n"/>
    </row>
    <row r="302" ht="15.75" customHeight="1" s="35">
      <c r="A302" s="14" t="n"/>
      <c r="B302" s="14" t="n"/>
      <c r="C302" s="15" t="n"/>
      <c r="D302" s="15" t="n"/>
      <c r="E302" s="16">
        <f>IF(AND(C302&lt;&gt;"" , D302&lt;&gt;""), (D302-C302)*24, "")</f>
        <v/>
      </c>
      <c r="F302" s="14">
        <f>IF(B302&lt;&gt;"", TEXT(B302,"ddd"), "")</f>
        <v/>
      </c>
      <c r="G302" s="14" t="n"/>
      <c r="H302" s="14" t="n"/>
      <c r="I302" s="14" t="n"/>
      <c r="J302" s="14" t="n"/>
      <c r="K302" s="14" t="n"/>
      <c r="L302" s="14" t="n"/>
      <c r="M302" s="14" t="n"/>
      <c r="N302" s="14" t="n"/>
      <c r="O302" s="14" t="n"/>
      <c r="P302" s="14" t="n"/>
      <c r="Q302" s="17" t="n"/>
      <c r="R302" s="17">
        <f>IF(A302&lt;&gt;"", SUMIFS(Sales!$K:$K, Sales!$C:$C, A302), "")</f>
        <v/>
      </c>
      <c r="S302" s="17">
        <f>IF(A302&lt;&gt;"", COUNTIF(Sales!$C:$C, A302), "")</f>
        <v/>
      </c>
      <c r="T302" s="18">
        <f>IF(A302&lt;&gt;"", SUMIFS(Sales!$Q:$Q, Sales!$C:$C, A302), "")</f>
        <v/>
      </c>
      <c r="U302" s="18" t="n"/>
      <c r="V302" s="18">
        <f>IF(A302&lt;&gt;"", SUMIFS(Sales!$P:$P, Sales!$C:$C, A302), "")</f>
        <v/>
      </c>
      <c r="W302" s="18" t="n"/>
      <c r="X302" s="18" t="n"/>
      <c r="Y302" s="18" t="n"/>
      <c r="Z302" s="18">
        <f>IF(A302&lt;&gt;"", SUMIFS(Sales!$T:$T, Sales!$C:$C, A302) - (W302+X302+Y302) - U302, "")</f>
        <v/>
      </c>
      <c r="AA302" s="14" t="n"/>
      <c r="AB302" s="14" t="n"/>
      <c r="AC302" s="14" t="n"/>
      <c r="AD302" s="14" t="n"/>
    </row>
    <row r="303" ht="15.75" customHeight="1" s="35">
      <c r="A303" s="26" t="n"/>
      <c r="B303" s="26" t="n"/>
      <c r="C303" s="20" t="n"/>
      <c r="D303" s="20" t="n"/>
      <c r="E303" s="21">
        <f>IF(AND(C303&lt;&gt;"" , D303&lt;&gt;""), (D303-C303)*24, "")</f>
        <v/>
      </c>
      <c r="F303" s="26">
        <f>IF(B303&lt;&gt;"", TEXT(B303,"ddd"), "")</f>
        <v/>
      </c>
      <c r="G303" s="26" t="n"/>
      <c r="H303" s="26" t="n"/>
      <c r="I303" s="26" t="n"/>
      <c r="J303" s="26" t="n"/>
      <c r="K303" s="26" t="n"/>
      <c r="L303" s="26" t="n"/>
      <c r="M303" s="26" t="n"/>
      <c r="N303" s="26" t="n"/>
      <c r="O303" s="26" t="n"/>
      <c r="P303" s="26" t="n"/>
      <c r="Q303" s="22" t="n"/>
      <c r="R303" s="22">
        <f>IF(A303&lt;&gt;"", SUMIFS(Sales!$K:$K, Sales!$C:$C, A303), "")</f>
        <v/>
      </c>
      <c r="S303" s="22">
        <f>IF(A303&lt;&gt;"", COUNTIF(Sales!$C:$C, A303), "")</f>
        <v/>
      </c>
      <c r="T303" s="23">
        <f>IF(A303&lt;&gt;"", SUMIFS(Sales!$Q:$Q, Sales!$C:$C, A303), "")</f>
        <v/>
      </c>
      <c r="U303" s="23" t="n"/>
      <c r="V303" s="23">
        <f>IF(A303&lt;&gt;"", SUMIFS(Sales!$P:$P, Sales!$C:$C, A303), "")</f>
        <v/>
      </c>
      <c r="W303" s="23" t="n"/>
      <c r="X303" s="23" t="n"/>
      <c r="Y303" s="23" t="n"/>
      <c r="Z303" s="23">
        <f>IF(A303&lt;&gt;"", SUMIFS(Sales!$T:$T, Sales!$C:$C, A303) - (W303+X303+Y303) - U303, "")</f>
        <v/>
      </c>
      <c r="AA303" s="26" t="n"/>
      <c r="AB303" s="26" t="n"/>
      <c r="AC303" s="26" t="n"/>
      <c r="AD303" s="26" t="n"/>
    </row>
    <row r="304" ht="15.75" customHeight="1" s="35">
      <c r="A304" s="14" t="n"/>
      <c r="B304" s="14" t="n"/>
      <c r="C304" s="15" t="n"/>
      <c r="D304" s="15" t="n"/>
      <c r="E304" s="16">
        <f>IF(AND(C304&lt;&gt;"" , D304&lt;&gt;""), (D304-C304)*24, "")</f>
        <v/>
      </c>
      <c r="F304" s="14">
        <f>IF(B304&lt;&gt;"", TEXT(B304,"ddd"), "")</f>
        <v/>
      </c>
      <c r="G304" s="14" t="n"/>
      <c r="H304" s="14" t="n"/>
      <c r="I304" s="14" t="n"/>
      <c r="J304" s="14" t="n"/>
      <c r="K304" s="14" t="n"/>
      <c r="L304" s="14" t="n"/>
      <c r="M304" s="14" t="n"/>
      <c r="N304" s="14" t="n"/>
      <c r="O304" s="14" t="n"/>
      <c r="P304" s="14" t="n"/>
      <c r="Q304" s="17" t="n"/>
      <c r="R304" s="17">
        <f>IF(A304&lt;&gt;"", SUMIFS(Sales!$K:$K, Sales!$C:$C, A304), "")</f>
        <v/>
      </c>
      <c r="S304" s="17">
        <f>IF(A304&lt;&gt;"", COUNTIF(Sales!$C:$C, A304), "")</f>
        <v/>
      </c>
      <c r="T304" s="18">
        <f>IF(A304&lt;&gt;"", SUMIFS(Sales!$Q:$Q, Sales!$C:$C, A304), "")</f>
        <v/>
      </c>
      <c r="U304" s="18" t="n"/>
      <c r="V304" s="18">
        <f>IF(A304&lt;&gt;"", SUMIFS(Sales!$P:$P, Sales!$C:$C, A304), "")</f>
        <v/>
      </c>
      <c r="W304" s="18" t="n"/>
      <c r="X304" s="18" t="n"/>
      <c r="Y304" s="18" t="n"/>
      <c r="Z304" s="18">
        <f>IF(A304&lt;&gt;"", SUMIFS(Sales!$T:$T, Sales!$C:$C, A304) - (W304+X304+Y304) - U304, "")</f>
        <v/>
      </c>
      <c r="AA304" s="14" t="n"/>
      <c r="AB304" s="14" t="n"/>
      <c r="AC304" s="14" t="n"/>
      <c r="AD304" s="14" t="n"/>
    </row>
    <row r="305" ht="15.75" customHeight="1" s="35">
      <c r="A305" s="26" t="n"/>
      <c r="B305" s="26" t="n"/>
      <c r="C305" s="20" t="n"/>
      <c r="D305" s="20" t="n"/>
      <c r="E305" s="21">
        <f>IF(AND(C305&lt;&gt;"" , D305&lt;&gt;""), (D305-C305)*24, "")</f>
        <v/>
      </c>
      <c r="F305" s="26">
        <f>IF(B305&lt;&gt;"", TEXT(B305,"ddd"), "")</f>
        <v/>
      </c>
      <c r="G305" s="26" t="n"/>
      <c r="H305" s="26" t="n"/>
      <c r="I305" s="26" t="n"/>
      <c r="J305" s="26" t="n"/>
      <c r="K305" s="26" t="n"/>
      <c r="L305" s="26" t="n"/>
      <c r="M305" s="26" t="n"/>
      <c r="N305" s="26" t="n"/>
      <c r="O305" s="26" t="n"/>
      <c r="P305" s="26" t="n"/>
      <c r="Q305" s="22" t="n"/>
      <c r="R305" s="22">
        <f>IF(A305&lt;&gt;"", SUMIFS(Sales!$K:$K, Sales!$C:$C, A305), "")</f>
        <v/>
      </c>
      <c r="S305" s="22">
        <f>IF(A305&lt;&gt;"", COUNTIF(Sales!$C:$C, A305), "")</f>
        <v/>
      </c>
      <c r="T305" s="23">
        <f>IF(A305&lt;&gt;"", SUMIFS(Sales!$Q:$Q, Sales!$C:$C, A305), "")</f>
        <v/>
      </c>
      <c r="U305" s="23" t="n"/>
      <c r="V305" s="23">
        <f>IF(A305&lt;&gt;"", SUMIFS(Sales!$P:$P, Sales!$C:$C, A305), "")</f>
        <v/>
      </c>
      <c r="W305" s="23" t="n"/>
      <c r="X305" s="23" t="n"/>
      <c r="Y305" s="23" t="n"/>
      <c r="Z305" s="23">
        <f>IF(A305&lt;&gt;"", SUMIFS(Sales!$T:$T, Sales!$C:$C, A305) - (W305+X305+Y305) - U305, "")</f>
        <v/>
      </c>
      <c r="AA305" s="26" t="n"/>
      <c r="AB305" s="26" t="n"/>
      <c r="AC305" s="26" t="n"/>
      <c r="AD305" s="26" t="n"/>
    </row>
    <row r="306" ht="15.75" customHeight="1" s="35">
      <c r="A306" s="14" t="n"/>
      <c r="B306" s="14" t="n"/>
      <c r="C306" s="15" t="n"/>
      <c r="D306" s="15" t="n"/>
      <c r="E306" s="16">
        <f>IF(AND(C306&lt;&gt;"" , D306&lt;&gt;""), (D306-C306)*24, "")</f>
        <v/>
      </c>
      <c r="F306" s="14">
        <f>IF(B306&lt;&gt;"", TEXT(B306,"ddd"), "")</f>
        <v/>
      </c>
      <c r="G306" s="14" t="n"/>
      <c r="H306" s="14" t="n"/>
      <c r="I306" s="14" t="n"/>
      <c r="J306" s="14" t="n"/>
      <c r="K306" s="14" t="n"/>
      <c r="L306" s="14" t="n"/>
      <c r="M306" s="14" t="n"/>
      <c r="N306" s="14" t="n"/>
      <c r="O306" s="14" t="n"/>
      <c r="P306" s="14" t="n"/>
      <c r="Q306" s="17" t="n"/>
      <c r="R306" s="17">
        <f>IF(A306&lt;&gt;"", SUMIFS(Sales!$K:$K, Sales!$C:$C, A306), "")</f>
        <v/>
      </c>
      <c r="S306" s="17">
        <f>IF(A306&lt;&gt;"", COUNTIF(Sales!$C:$C, A306), "")</f>
        <v/>
      </c>
      <c r="T306" s="18">
        <f>IF(A306&lt;&gt;"", SUMIFS(Sales!$Q:$Q, Sales!$C:$C, A306), "")</f>
        <v/>
      </c>
      <c r="U306" s="18" t="n"/>
      <c r="V306" s="18">
        <f>IF(A306&lt;&gt;"", SUMIFS(Sales!$P:$P, Sales!$C:$C, A306), "")</f>
        <v/>
      </c>
      <c r="W306" s="18" t="n"/>
      <c r="X306" s="18" t="n"/>
      <c r="Y306" s="18" t="n"/>
      <c r="Z306" s="18">
        <f>IF(A306&lt;&gt;"", SUMIFS(Sales!$T:$T, Sales!$C:$C, A306) - (W306+X306+Y306) - U306, "")</f>
        <v/>
      </c>
      <c r="AA306" s="14" t="n"/>
      <c r="AB306" s="14" t="n"/>
      <c r="AC306" s="14" t="n"/>
      <c r="AD306" s="14" t="n"/>
    </row>
    <row r="307" ht="15.75" customHeight="1" s="35">
      <c r="A307" s="26" t="n"/>
      <c r="B307" s="26" t="n"/>
      <c r="C307" s="20" t="n"/>
      <c r="D307" s="20" t="n"/>
      <c r="E307" s="21">
        <f>IF(AND(C307&lt;&gt;"" , D307&lt;&gt;""), (D307-C307)*24, "")</f>
        <v/>
      </c>
      <c r="F307" s="26">
        <f>IF(B307&lt;&gt;"", TEXT(B307,"ddd"), "")</f>
        <v/>
      </c>
      <c r="G307" s="26" t="n"/>
      <c r="H307" s="26" t="n"/>
      <c r="I307" s="26" t="n"/>
      <c r="J307" s="26" t="n"/>
      <c r="K307" s="26" t="n"/>
      <c r="L307" s="26" t="n"/>
      <c r="M307" s="26" t="n"/>
      <c r="N307" s="26" t="n"/>
      <c r="O307" s="26" t="n"/>
      <c r="P307" s="26" t="n"/>
      <c r="Q307" s="22" t="n"/>
      <c r="R307" s="22">
        <f>IF(A307&lt;&gt;"", SUMIFS(Sales!$K:$K, Sales!$C:$C, A307), "")</f>
        <v/>
      </c>
      <c r="S307" s="22">
        <f>IF(A307&lt;&gt;"", COUNTIF(Sales!$C:$C, A307), "")</f>
        <v/>
      </c>
      <c r="T307" s="23">
        <f>IF(A307&lt;&gt;"", SUMIFS(Sales!$Q:$Q, Sales!$C:$C, A307), "")</f>
        <v/>
      </c>
      <c r="U307" s="23" t="n"/>
      <c r="V307" s="23">
        <f>IF(A307&lt;&gt;"", SUMIFS(Sales!$P:$P, Sales!$C:$C, A307), "")</f>
        <v/>
      </c>
      <c r="W307" s="23" t="n"/>
      <c r="X307" s="23" t="n"/>
      <c r="Y307" s="23" t="n"/>
      <c r="Z307" s="23">
        <f>IF(A307&lt;&gt;"", SUMIFS(Sales!$T:$T, Sales!$C:$C, A307) - (W307+X307+Y307) - U307, "")</f>
        <v/>
      </c>
      <c r="AA307" s="26" t="n"/>
      <c r="AB307" s="26" t="n"/>
      <c r="AC307" s="26" t="n"/>
      <c r="AD307" s="26" t="n"/>
    </row>
    <row r="308" ht="15.75" customHeight="1" s="35">
      <c r="A308" s="14" t="n"/>
      <c r="B308" s="14" t="n"/>
      <c r="C308" s="15" t="n"/>
      <c r="D308" s="15" t="n"/>
      <c r="E308" s="16">
        <f>IF(AND(C308&lt;&gt;"" , D308&lt;&gt;""), (D308-C308)*24, "")</f>
        <v/>
      </c>
      <c r="F308" s="14">
        <f>IF(B308&lt;&gt;"", TEXT(B308,"ddd"), "")</f>
        <v/>
      </c>
      <c r="G308" s="14" t="n"/>
      <c r="H308" s="14" t="n"/>
      <c r="I308" s="14" t="n"/>
      <c r="J308" s="14" t="n"/>
      <c r="K308" s="14" t="n"/>
      <c r="L308" s="14" t="n"/>
      <c r="M308" s="14" t="n"/>
      <c r="N308" s="14" t="n"/>
      <c r="O308" s="14" t="n"/>
      <c r="P308" s="14" t="n"/>
      <c r="Q308" s="17" t="n"/>
      <c r="R308" s="17">
        <f>IF(A308&lt;&gt;"", SUMIFS(Sales!$K:$K, Sales!$C:$C, A308), "")</f>
        <v/>
      </c>
      <c r="S308" s="17">
        <f>IF(A308&lt;&gt;"", COUNTIF(Sales!$C:$C, A308), "")</f>
        <v/>
      </c>
      <c r="T308" s="18">
        <f>IF(A308&lt;&gt;"", SUMIFS(Sales!$Q:$Q, Sales!$C:$C, A308), "")</f>
        <v/>
      </c>
      <c r="U308" s="18" t="n"/>
      <c r="V308" s="18">
        <f>IF(A308&lt;&gt;"", SUMIFS(Sales!$P:$P, Sales!$C:$C, A308), "")</f>
        <v/>
      </c>
      <c r="W308" s="18" t="n"/>
      <c r="X308" s="18" t="n"/>
      <c r="Y308" s="18" t="n"/>
      <c r="Z308" s="18">
        <f>IF(A308&lt;&gt;"", SUMIFS(Sales!$T:$T, Sales!$C:$C, A308) - (W308+X308+Y308) - U308, "")</f>
        <v/>
      </c>
      <c r="AA308" s="14" t="n"/>
      <c r="AB308" s="14" t="n"/>
      <c r="AC308" s="14" t="n"/>
      <c r="AD308" s="14" t="n"/>
    </row>
    <row r="309" ht="15.75" customHeight="1" s="35">
      <c r="A309" s="26" t="n"/>
      <c r="B309" s="26" t="n"/>
      <c r="C309" s="20" t="n"/>
      <c r="D309" s="20" t="n"/>
      <c r="E309" s="21">
        <f>IF(AND(C309&lt;&gt;"" , D309&lt;&gt;""), (D309-C309)*24, "")</f>
        <v/>
      </c>
      <c r="F309" s="26">
        <f>IF(B309&lt;&gt;"", TEXT(B309,"ddd"), "")</f>
        <v/>
      </c>
      <c r="G309" s="26" t="n"/>
      <c r="H309" s="26" t="n"/>
      <c r="I309" s="26" t="n"/>
      <c r="J309" s="26" t="n"/>
      <c r="K309" s="26" t="n"/>
      <c r="L309" s="26" t="n"/>
      <c r="M309" s="26" t="n"/>
      <c r="N309" s="26" t="n"/>
      <c r="O309" s="26" t="n"/>
      <c r="P309" s="26" t="n"/>
      <c r="Q309" s="22" t="n"/>
      <c r="R309" s="22">
        <f>IF(A309&lt;&gt;"", SUMIFS(Sales!$K:$K, Sales!$C:$C, A309), "")</f>
        <v/>
      </c>
      <c r="S309" s="22">
        <f>IF(A309&lt;&gt;"", COUNTIF(Sales!$C:$C, A309), "")</f>
        <v/>
      </c>
      <c r="T309" s="23">
        <f>IF(A309&lt;&gt;"", SUMIFS(Sales!$Q:$Q, Sales!$C:$C, A309), "")</f>
        <v/>
      </c>
      <c r="U309" s="23" t="n"/>
      <c r="V309" s="23">
        <f>IF(A309&lt;&gt;"", SUMIFS(Sales!$P:$P, Sales!$C:$C, A309), "")</f>
        <v/>
      </c>
      <c r="W309" s="23" t="n"/>
      <c r="X309" s="23" t="n"/>
      <c r="Y309" s="23" t="n"/>
      <c r="Z309" s="23">
        <f>IF(A309&lt;&gt;"", SUMIFS(Sales!$T:$T, Sales!$C:$C, A309) - (W309+X309+Y309) - U309, "")</f>
        <v/>
      </c>
      <c r="AA309" s="26" t="n"/>
      <c r="AB309" s="26" t="n"/>
      <c r="AC309" s="26" t="n"/>
      <c r="AD309" s="26" t="n"/>
    </row>
    <row r="310" ht="15.75" customHeight="1" s="35">
      <c r="A310" s="14" t="n"/>
      <c r="B310" s="14" t="n"/>
      <c r="C310" s="15" t="n"/>
      <c r="D310" s="15" t="n"/>
      <c r="E310" s="16">
        <f>IF(AND(C310&lt;&gt;"" , D310&lt;&gt;""), (D310-C310)*24, "")</f>
        <v/>
      </c>
      <c r="F310" s="14">
        <f>IF(B310&lt;&gt;"", TEXT(B310,"ddd"), "")</f>
        <v/>
      </c>
      <c r="G310" s="14" t="n"/>
      <c r="H310" s="14" t="n"/>
      <c r="I310" s="14" t="n"/>
      <c r="J310" s="14" t="n"/>
      <c r="K310" s="14" t="n"/>
      <c r="L310" s="14" t="n"/>
      <c r="M310" s="14" t="n"/>
      <c r="N310" s="14" t="n"/>
      <c r="O310" s="14" t="n"/>
      <c r="P310" s="14" t="n"/>
      <c r="Q310" s="17" t="n"/>
      <c r="R310" s="17">
        <f>IF(A310&lt;&gt;"", SUMIFS(Sales!$K:$K, Sales!$C:$C, A310), "")</f>
        <v/>
      </c>
      <c r="S310" s="17">
        <f>IF(A310&lt;&gt;"", COUNTIF(Sales!$C:$C, A310), "")</f>
        <v/>
      </c>
      <c r="T310" s="18">
        <f>IF(A310&lt;&gt;"", SUMIFS(Sales!$Q:$Q, Sales!$C:$C, A310), "")</f>
        <v/>
      </c>
      <c r="U310" s="18" t="n"/>
      <c r="V310" s="18">
        <f>IF(A310&lt;&gt;"", SUMIFS(Sales!$P:$P, Sales!$C:$C, A310), "")</f>
        <v/>
      </c>
      <c r="W310" s="18" t="n"/>
      <c r="X310" s="18" t="n"/>
      <c r="Y310" s="18" t="n"/>
      <c r="Z310" s="18">
        <f>IF(A310&lt;&gt;"", SUMIFS(Sales!$T:$T, Sales!$C:$C, A310) - (W310+X310+Y310) - U310, "")</f>
        <v/>
      </c>
      <c r="AA310" s="14" t="n"/>
      <c r="AB310" s="14" t="n"/>
      <c r="AC310" s="14" t="n"/>
      <c r="AD310" s="14" t="n"/>
    </row>
    <row r="311" ht="15.75" customHeight="1" s="35">
      <c r="A311" s="26" t="n"/>
      <c r="B311" s="26" t="n"/>
      <c r="C311" s="20" t="n"/>
      <c r="D311" s="20" t="n"/>
      <c r="E311" s="21">
        <f>IF(AND(C311&lt;&gt;"" , D311&lt;&gt;""), (D311-C311)*24, "")</f>
        <v/>
      </c>
      <c r="F311" s="26">
        <f>IF(B311&lt;&gt;"", TEXT(B311,"ddd"), "")</f>
        <v/>
      </c>
      <c r="G311" s="26" t="n"/>
      <c r="H311" s="26" t="n"/>
      <c r="I311" s="26" t="n"/>
      <c r="J311" s="26" t="n"/>
      <c r="K311" s="26" t="n"/>
      <c r="L311" s="26" t="n"/>
      <c r="M311" s="26" t="n"/>
      <c r="N311" s="26" t="n"/>
      <c r="O311" s="26" t="n"/>
      <c r="P311" s="26" t="n"/>
      <c r="Q311" s="22" t="n"/>
      <c r="R311" s="22">
        <f>IF(A311&lt;&gt;"", SUMIFS(Sales!$K:$K, Sales!$C:$C, A311), "")</f>
        <v/>
      </c>
      <c r="S311" s="22">
        <f>IF(A311&lt;&gt;"", COUNTIF(Sales!$C:$C, A311), "")</f>
        <v/>
      </c>
      <c r="T311" s="23">
        <f>IF(A311&lt;&gt;"", SUMIFS(Sales!$Q:$Q, Sales!$C:$C, A311), "")</f>
        <v/>
      </c>
      <c r="U311" s="23" t="n"/>
      <c r="V311" s="23">
        <f>IF(A311&lt;&gt;"", SUMIFS(Sales!$P:$P, Sales!$C:$C, A311), "")</f>
        <v/>
      </c>
      <c r="W311" s="23" t="n"/>
      <c r="X311" s="23" t="n"/>
      <c r="Y311" s="23" t="n"/>
      <c r="Z311" s="23">
        <f>IF(A311&lt;&gt;"", SUMIFS(Sales!$T:$T, Sales!$C:$C, A311) - (W311+X311+Y311) - U311, "")</f>
        <v/>
      </c>
      <c r="AA311" s="26" t="n"/>
      <c r="AB311" s="26" t="n"/>
      <c r="AC311" s="26" t="n"/>
      <c r="AD311" s="26" t="n"/>
    </row>
    <row r="312" ht="15.75" customHeight="1" s="35">
      <c r="A312" s="14" t="n"/>
      <c r="B312" s="14" t="n"/>
      <c r="C312" s="15" t="n"/>
      <c r="D312" s="15" t="n"/>
      <c r="E312" s="16">
        <f>IF(AND(C312&lt;&gt;"" , D312&lt;&gt;""), (D312-C312)*24, "")</f>
        <v/>
      </c>
      <c r="F312" s="14">
        <f>IF(B312&lt;&gt;"", TEXT(B312,"ddd"), "")</f>
        <v/>
      </c>
      <c r="G312" s="14" t="n"/>
      <c r="H312" s="14" t="n"/>
      <c r="I312" s="14" t="n"/>
      <c r="J312" s="14" t="n"/>
      <c r="K312" s="14" t="n"/>
      <c r="L312" s="14" t="n"/>
      <c r="M312" s="14" t="n"/>
      <c r="N312" s="14" t="n"/>
      <c r="O312" s="14" t="n"/>
      <c r="P312" s="14" t="n"/>
      <c r="Q312" s="17" t="n"/>
      <c r="R312" s="17">
        <f>IF(A312&lt;&gt;"", SUMIFS(Sales!$K:$K, Sales!$C:$C, A312), "")</f>
        <v/>
      </c>
      <c r="S312" s="17">
        <f>IF(A312&lt;&gt;"", COUNTIF(Sales!$C:$C, A312), "")</f>
        <v/>
      </c>
      <c r="T312" s="18">
        <f>IF(A312&lt;&gt;"", SUMIFS(Sales!$Q:$Q, Sales!$C:$C, A312), "")</f>
        <v/>
      </c>
      <c r="U312" s="18" t="n"/>
      <c r="V312" s="18">
        <f>IF(A312&lt;&gt;"", SUMIFS(Sales!$P:$P, Sales!$C:$C, A312), "")</f>
        <v/>
      </c>
      <c r="W312" s="18" t="n"/>
      <c r="X312" s="18" t="n"/>
      <c r="Y312" s="18" t="n"/>
      <c r="Z312" s="18">
        <f>IF(A312&lt;&gt;"", SUMIFS(Sales!$T:$T, Sales!$C:$C, A312) - (W312+X312+Y312) - U312, "")</f>
        <v/>
      </c>
      <c r="AA312" s="14" t="n"/>
      <c r="AB312" s="14" t="n"/>
      <c r="AC312" s="14" t="n"/>
      <c r="AD312" s="14" t="n"/>
    </row>
    <row r="313" ht="15.75" customHeight="1" s="35">
      <c r="A313" s="26" t="n"/>
      <c r="B313" s="26" t="n"/>
      <c r="C313" s="20" t="n"/>
      <c r="D313" s="20" t="n"/>
      <c r="E313" s="21">
        <f>IF(AND(C313&lt;&gt;"" , D313&lt;&gt;""), (D313-C313)*24, "")</f>
        <v/>
      </c>
      <c r="F313" s="26">
        <f>IF(B313&lt;&gt;"", TEXT(B313,"ddd"), "")</f>
        <v/>
      </c>
      <c r="G313" s="26" t="n"/>
      <c r="H313" s="26" t="n"/>
      <c r="I313" s="26" t="n"/>
      <c r="J313" s="26" t="n"/>
      <c r="K313" s="26" t="n"/>
      <c r="L313" s="26" t="n"/>
      <c r="M313" s="26" t="n"/>
      <c r="N313" s="26" t="n"/>
      <c r="O313" s="26" t="n"/>
      <c r="P313" s="26" t="n"/>
      <c r="Q313" s="22" t="n"/>
      <c r="R313" s="22">
        <f>IF(A313&lt;&gt;"", SUMIFS(Sales!$K:$K, Sales!$C:$C, A313), "")</f>
        <v/>
      </c>
      <c r="S313" s="22">
        <f>IF(A313&lt;&gt;"", COUNTIF(Sales!$C:$C, A313), "")</f>
        <v/>
      </c>
      <c r="T313" s="23">
        <f>IF(A313&lt;&gt;"", SUMIFS(Sales!$Q:$Q, Sales!$C:$C, A313), "")</f>
        <v/>
      </c>
      <c r="U313" s="23" t="n"/>
      <c r="V313" s="23">
        <f>IF(A313&lt;&gt;"", SUMIFS(Sales!$P:$P, Sales!$C:$C, A313), "")</f>
        <v/>
      </c>
      <c r="W313" s="23" t="n"/>
      <c r="X313" s="23" t="n"/>
      <c r="Y313" s="23" t="n"/>
      <c r="Z313" s="23">
        <f>IF(A313&lt;&gt;"", SUMIFS(Sales!$T:$T, Sales!$C:$C, A313) - (W313+X313+Y313) - U313, "")</f>
        <v/>
      </c>
      <c r="AA313" s="26" t="n"/>
      <c r="AB313" s="26" t="n"/>
      <c r="AC313" s="26" t="n"/>
      <c r="AD313" s="26" t="n"/>
    </row>
    <row r="314" ht="15.75" customHeight="1" s="35">
      <c r="A314" s="14" t="n"/>
      <c r="B314" s="14" t="n"/>
      <c r="C314" s="15" t="n"/>
      <c r="D314" s="15" t="n"/>
      <c r="E314" s="16">
        <f>IF(AND(C314&lt;&gt;"" , D314&lt;&gt;""), (D314-C314)*24, "")</f>
        <v/>
      </c>
      <c r="F314" s="14">
        <f>IF(B314&lt;&gt;"", TEXT(B314,"ddd"), "")</f>
        <v/>
      </c>
      <c r="G314" s="14" t="n"/>
      <c r="H314" s="14" t="n"/>
      <c r="I314" s="14" t="n"/>
      <c r="J314" s="14" t="n"/>
      <c r="K314" s="14" t="n"/>
      <c r="L314" s="14" t="n"/>
      <c r="M314" s="14" t="n"/>
      <c r="N314" s="14" t="n"/>
      <c r="O314" s="14" t="n"/>
      <c r="P314" s="14" t="n"/>
      <c r="Q314" s="17" t="n"/>
      <c r="R314" s="17">
        <f>IF(A314&lt;&gt;"", SUMIFS(Sales!$K:$K, Sales!$C:$C, A314), "")</f>
        <v/>
      </c>
      <c r="S314" s="17">
        <f>IF(A314&lt;&gt;"", COUNTIF(Sales!$C:$C, A314), "")</f>
        <v/>
      </c>
      <c r="T314" s="18">
        <f>IF(A314&lt;&gt;"", SUMIFS(Sales!$Q:$Q, Sales!$C:$C, A314), "")</f>
        <v/>
      </c>
      <c r="U314" s="18" t="n"/>
      <c r="V314" s="18">
        <f>IF(A314&lt;&gt;"", SUMIFS(Sales!$P:$P, Sales!$C:$C, A314), "")</f>
        <v/>
      </c>
      <c r="W314" s="18" t="n"/>
      <c r="X314" s="18" t="n"/>
      <c r="Y314" s="18" t="n"/>
      <c r="Z314" s="18">
        <f>IF(A314&lt;&gt;"", SUMIFS(Sales!$T:$T, Sales!$C:$C, A314) - (W314+X314+Y314) - U314, "")</f>
        <v/>
      </c>
      <c r="AA314" s="14" t="n"/>
      <c r="AB314" s="14" t="n"/>
      <c r="AC314" s="14" t="n"/>
      <c r="AD314" s="14" t="n"/>
    </row>
    <row r="315" ht="15.75" customHeight="1" s="35">
      <c r="A315" s="26" t="n"/>
      <c r="B315" s="26" t="n"/>
      <c r="C315" s="20" t="n"/>
      <c r="D315" s="20" t="n"/>
      <c r="E315" s="21">
        <f>IF(AND(C315&lt;&gt;"" , D315&lt;&gt;""), (D315-C315)*24, "")</f>
        <v/>
      </c>
      <c r="F315" s="26">
        <f>IF(B315&lt;&gt;"", TEXT(B315,"ddd"), "")</f>
        <v/>
      </c>
      <c r="G315" s="26" t="n"/>
      <c r="H315" s="26" t="n"/>
      <c r="I315" s="26" t="n"/>
      <c r="J315" s="26" t="n"/>
      <c r="K315" s="26" t="n"/>
      <c r="L315" s="26" t="n"/>
      <c r="M315" s="26" t="n"/>
      <c r="N315" s="26" t="n"/>
      <c r="O315" s="26" t="n"/>
      <c r="P315" s="26" t="n"/>
      <c r="Q315" s="22" t="n"/>
      <c r="R315" s="22">
        <f>IF(A315&lt;&gt;"", SUMIFS(Sales!$K:$K, Sales!$C:$C, A315), "")</f>
        <v/>
      </c>
      <c r="S315" s="22">
        <f>IF(A315&lt;&gt;"", COUNTIF(Sales!$C:$C, A315), "")</f>
        <v/>
      </c>
      <c r="T315" s="23">
        <f>IF(A315&lt;&gt;"", SUMIFS(Sales!$Q:$Q, Sales!$C:$C, A315), "")</f>
        <v/>
      </c>
      <c r="U315" s="23" t="n"/>
      <c r="V315" s="23">
        <f>IF(A315&lt;&gt;"", SUMIFS(Sales!$P:$P, Sales!$C:$C, A315), "")</f>
        <v/>
      </c>
      <c r="W315" s="23" t="n"/>
      <c r="X315" s="23" t="n"/>
      <c r="Y315" s="23" t="n"/>
      <c r="Z315" s="23">
        <f>IF(A315&lt;&gt;"", SUMIFS(Sales!$T:$T, Sales!$C:$C, A315) - (W315+X315+Y315) - U315, "")</f>
        <v/>
      </c>
      <c r="AA315" s="26" t="n"/>
      <c r="AB315" s="26" t="n"/>
      <c r="AC315" s="26" t="n"/>
      <c r="AD315" s="26" t="n"/>
    </row>
    <row r="316" ht="15.75" customHeight="1" s="35">
      <c r="A316" s="14" t="n"/>
      <c r="B316" s="14" t="n"/>
      <c r="C316" s="15" t="n"/>
      <c r="D316" s="15" t="n"/>
      <c r="E316" s="16">
        <f>IF(AND(C316&lt;&gt;"" , D316&lt;&gt;""), (D316-C316)*24, "")</f>
        <v/>
      </c>
      <c r="F316" s="14">
        <f>IF(B316&lt;&gt;"", TEXT(B316,"ddd"), "")</f>
        <v/>
      </c>
      <c r="G316" s="14" t="n"/>
      <c r="H316" s="14" t="n"/>
      <c r="I316" s="14" t="n"/>
      <c r="J316" s="14" t="n"/>
      <c r="K316" s="14" t="n"/>
      <c r="L316" s="14" t="n"/>
      <c r="M316" s="14" t="n"/>
      <c r="N316" s="14" t="n"/>
      <c r="O316" s="14" t="n"/>
      <c r="P316" s="14" t="n"/>
      <c r="Q316" s="17" t="n"/>
      <c r="R316" s="17">
        <f>IF(A316&lt;&gt;"", SUMIFS(Sales!$K:$K, Sales!$C:$C, A316), "")</f>
        <v/>
      </c>
      <c r="S316" s="17">
        <f>IF(A316&lt;&gt;"", COUNTIF(Sales!$C:$C, A316), "")</f>
        <v/>
      </c>
      <c r="T316" s="18">
        <f>IF(A316&lt;&gt;"", SUMIFS(Sales!$Q:$Q, Sales!$C:$C, A316), "")</f>
        <v/>
      </c>
      <c r="U316" s="18" t="n"/>
      <c r="V316" s="18">
        <f>IF(A316&lt;&gt;"", SUMIFS(Sales!$P:$P, Sales!$C:$C, A316), "")</f>
        <v/>
      </c>
      <c r="W316" s="18" t="n"/>
      <c r="X316" s="18" t="n"/>
      <c r="Y316" s="18" t="n"/>
      <c r="Z316" s="18">
        <f>IF(A316&lt;&gt;"", SUMIFS(Sales!$T:$T, Sales!$C:$C, A316) - (W316+X316+Y316) - U316, "")</f>
        <v/>
      </c>
      <c r="AA316" s="14" t="n"/>
      <c r="AB316" s="14" t="n"/>
      <c r="AC316" s="14" t="n"/>
      <c r="AD316" s="14" t="n"/>
    </row>
    <row r="317" ht="15.75" customHeight="1" s="35">
      <c r="A317" s="26" t="n"/>
      <c r="B317" s="26" t="n"/>
      <c r="C317" s="20" t="n"/>
      <c r="D317" s="20" t="n"/>
      <c r="E317" s="21">
        <f>IF(AND(C317&lt;&gt;"" , D317&lt;&gt;""), (D317-C317)*24, "")</f>
        <v/>
      </c>
      <c r="F317" s="26">
        <f>IF(B317&lt;&gt;"", TEXT(B317,"ddd"), "")</f>
        <v/>
      </c>
      <c r="G317" s="26" t="n"/>
      <c r="H317" s="26" t="n"/>
      <c r="I317" s="26" t="n"/>
      <c r="J317" s="26" t="n"/>
      <c r="K317" s="26" t="n"/>
      <c r="L317" s="26" t="n"/>
      <c r="M317" s="26" t="n"/>
      <c r="N317" s="26" t="n"/>
      <c r="O317" s="26" t="n"/>
      <c r="P317" s="26" t="n"/>
      <c r="Q317" s="22" t="n"/>
      <c r="R317" s="22">
        <f>IF(A317&lt;&gt;"", SUMIFS(Sales!$K:$K, Sales!$C:$C, A317), "")</f>
        <v/>
      </c>
      <c r="S317" s="22">
        <f>IF(A317&lt;&gt;"", COUNTIF(Sales!$C:$C, A317), "")</f>
        <v/>
      </c>
      <c r="T317" s="23">
        <f>IF(A317&lt;&gt;"", SUMIFS(Sales!$Q:$Q, Sales!$C:$C, A317), "")</f>
        <v/>
      </c>
      <c r="U317" s="23" t="n"/>
      <c r="V317" s="23">
        <f>IF(A317&lt;&gt;"", SUMIFS(Sales!$P:$P, Sales!$C:$C, A317), "")</f>
        <v/>
      </c>
      <c r="W317" s="23" t="n"/>
      <c r="X317" s="23" t="n"/>
      <c r="Y317" s="23" t="n"/>
      <c r="Z317" s="23">
        <f>IF(A317&lt;&gt;"", SUMIFS(Sales!$T:$T, Sales!$C:$C, A317) - (W317+X317+Y317) - U317, "")</f>
        <v/>
      </c>
      <c r="AA317" s="26" t="n"/>
      <c r="AB317" s="26" t="n"/>
      <c r="AC317" s="26" t="n"/>
      <c r="AD317" s="26" t="n"/>
    </row>
    <row r="318" ht="15.75" customHeight="1" s="35">
      <c r="A318" s="14" t="n"/>
      <c r="B318" s="14" t="n"/>
      <c r="C318" s="15" t="n"/>
      <c r="D318" s="15" t="n"/>
      <c r="E318" s="16">
        <f>IF(AND(C318&lt;&gt;"" , D318&lt;&gt;""), (D318-C318)*24, "")</f>
        <v/>
      </c>
      <c r="F318" s="14">
        <f>IF(B318&lt;&gt;"", TEXT(B318,"ddd"), "")</f>
        <v/>
      </c>
      <c r="G318" s="14" t="n"/>
      <c r="H318" s="14" t="n"/>
      <c r="I318" s="14" t="n"/>
      <c r="J318" s="14" t="n"/>
      <c r="K318" s="14" t="n"/>
      <c r="L318" s="14" t="n"/>
      <c r="M318" s="14" t="n"/>
      <c r="N318" s="14" t="n"/>
      <c r="O318" s="14" t="n"/>
      <c r="P318" s="14" t="n"/>
      <c r="Q318" s="17" t="n"/>
      <c r="R318" s="17">
        <f>IF(A318&lt;&gt;"", SUMIFS(Sales!$K:$K, Sales!$C:$C, A318), "")</f>
        <v/>
      </c>
      <c r="S318" s="17">
        <f>IF(A318&lt;&gt;"", COUNTIF(Sales!$C:$C, A318), "")</f>
        <v/>
      </c>
      <c r="T318" s="18">
        <f>IF(A318&lt;&gt;"", SUMIFS(Sales!$Q:$Q, Sales!$C:$C, A318), "")</f>
        <v/>
      </c>
      <c r="U318" s="18" t="n"/>
      <c r="V318" s="18">
        <f>IF(A318&lt;&gt;"", SUMIFS(Sales!$P:$P, Sales!$C:$C, A318), "")</f>
        <v/>
      </c>
      <c r="W318" s="18" t="n"/>
      <c r="X318" s="18" t="n"/>
      <c r="Y318" s="18" t="n"/>
      <c r="Z318" s="18">
        <f>IF(A318&lt;&gt;"", SUMIFS(Sales!$T:$T, Sales!$C:$C, A318) - (W318+X318+Y318) - U318, "")</f>
        <v/>
      </c>
      <c r="AA318" s="14" t="n"/>
      <c r="AB318" s="14" t="n"/>
      <c r="AC318" s="14" t="n"/>
      <c r="AD318" s="14" t="n"/>
    </row>
    <row r="319" ht="15.75" customHeight="1" s="35">
      <c r="A319" s="26" t="n"/>
      <c r="B319" s="26" t="n"/>
      <c r="C319" s="20" t="n"/>
      <c r="D319" s="20" t="n"/>
      <c r="E319" s="21">
        <f>IF(AND(C319&lt;&gt;"" , D319&lt;&gt;""), (D319-C319)*24, "")</f>
        <v/>
      </c>
      <c r="F319" s="26">
        <f>IF(B319&lt;&gt;"", TEXT(B319,"ddd"), "")</f>
        <v/>
      </c>
      <c r="G319" s="26" t="n"/>
      <c r="H319" s="26" t="n"/>
      <c r="I319" s="26" t="n"/>
      <c r="J319" s="26" t="n"/>
      <c r="K319" s="26" t="n"/>
      <c r="L319" s="26" t="n"/>
      <c r="M319" s="26" t="n"/>
      <c r="N319" s="26" t="n"/>
      <c r="O319" s="26" t="n"/>
      <c r="P319" s="26" t="n"/>
      <c r="Q319" s="22" t="n"/>
      <c r="R319" s="22">
        <f>IF(A319&lt;&gt;"", SUMIFS(Sales!$K:$K, Sales!$C:$C, A319), "")</f>
        <v/>
      </c>
      <c r="S319" s="22">
        <f>IF(A319&lt;&gt;"", COUNTIF(Sales!$C:$C, A319), "")</f>
        <v/>
      </c>
      <c r="T319" s="23">
        <f>IF(A319&lt;&gt;"", SUMIFS(Sales!$Q:$Q, Sales!$C:$C, A319), "")</f>
        <v/>
      </c>
      <c r="U319" s="23" t="n"/>
      <c r="V319" s="23">
        <f>IF(A319&lt;&gt;"", SUMIFS(Sales!$P:$P, Sales!$C:$C, A319), "")</f>
        <v/>
      </c>
      <c r="W319" s="23" t="n"/>
      <c r="X319" s="23" t="n"/>
      <c r="Y319" s="23" t="n"/>
      <c r="Z319" s="23">
        <f>IF(A319&lt;&gt;"", SUMIFS(Sales!$T:$T, Sales!$C:$C, A319) - (W319+X319+Y319) - U319, "")</f>
        <v/>
      </c>
      <c r="AA319" s="26" t="n"/>
      <c r="AB319" s="26" t="n"/>
      <c r="AC319" s="26" t="n"/>
      <c r="AD319" s="26" t="n"/>
    </row>
    <row r="320" ht="15.75" customHeight="1" s="35">
      <c r="A320" s="14" t="n"/>
      <c r="B320" s="14" t="n"/>
      <c r="C320" s="15" t="n"/>
      <c r="D320" s="15" t="n"/>
      <c r="E320" s="16">
        <f>IF(AND(C320&lt;&gt;"" , D320&lt;&gt;""), (D320-C320)*24, "")</f>
        <v/>
      </c>
      <c r="F320" s="14">
        <f>IF(B320&lt;&gt;"", TEXT(B320,"ddd"), "")</f>
        <v/>
      </c>
      <c r="G320" s="14" t="n"/>
      <c r="H320" s="14" t="n"/>
      <c r="I320" s="14" t="n"/>
      <c r="J320" s="14" t="n"/>
      <c r="K320" s="14" t="n"/>
      <c r="L320" s="14" t="n"/>
      <c r="M320" s="14" t="n"/>
      <c r="N320" s="14" t="n"/>
      <c r="O320" s="14" t="n"/>
      <c r="P320" s="14" t="n"/>
      <c r="Q320" s="17" t="n"/>
      <c r="R320" s="17">
        <f>IF(A320&lt;&gt;"", SUMIFS(Sales!$K:$K, Sales!$C:$C, A320), "")</f>
        <v/>
      </c>
      <c r="S320" s="17">
        <f>IF(A320&lt;&gt;"", COUNTIF(Sales!$C:$C, A320), "")</f>
        <v/>
      </c>
      <c r="T320" s="18">
        <f>IF(A320&lt;&gt;"", SUMIFS(Sales!$Q:$Q, Sales!$C:$C, A320), "")</f>
        <v/>
      </c>
      <c r="U320" s="18" t="n"/>
      <c r="V320" s="18">
        <f>IF(A320&lt;&gt;"", SUMIFS(Sales!$P:$P, Sales!$C:$C, A320), "")</f>
        <v/>
      </c>
      <c r="W320" s="18" t="n"/>
      <c r="X320" s="18" t="n"/>
      <c r="Y320" s="18" t="n"/>
      <c r="Z320" s="18">
        <f>IF(A320&lt;&gt;"", SUMIFS(Sales!$T:$T, Sales!$C:$C, A320) - (W320+X320+Y320) - U320, "")</f>
        <v/>
      </c>
      <c r="AA320" s="14" t="n"/>
      <c r="AB320" s="14" t="n"/>
      <c r="AC320" s="14" t="n"/>
      <c r="AD320" s="14" t="n"/>
    </row>
    <row r="321" ht="15.75" customHeight="1" s="35">
      <c r="A321" s="26" t="n"/>
      <c r="B321" s="26" t="n"/>
      <c r="C321" s="20" t="n"/>
      <c r="D321" s="20" t="n"/>
      <c r="E321" s="21">
        <f>IF(AND(C321&lt;&gt;"" , D321&lt;&gt;""), (D321-C321)*24, "")</f>
        <v/>
      </c>
      <c r="F321" s="26">
        <f>IF(B321&lt;&gt;"", TEXT(B321,"ddd"), "")</f>
        <v/>
      </c>
      <c r="G321" s="26" t="n"/>
      <c r="H321" s="26" t="n"/>
      <c r="I321" s="26" t="n"/>
      <c r="J321" s="26" t="n"/>
      <c r="K321" s="26" t="n"/>
      <c r="L321" s="26" t="n"/>
      <c r="M321" s="26" t="n"/>
      <c r="N321" s="26" t="n"/>
      <c r="O321" s="26" t="n"/>
      <c r="P321" s="26" t="n"/>
      <c r="Q321" s="22" t="n"/>
      <c r="R321" s="22">
        <f>IF(A321&lt;&gt;"", SUMIFS(Sales!$K:$K, Sales!$C:$C, A321), "")</f>
        <v/>
      </c>
      <c r="S321" s="22">
        <f>IF(A321&lt;&gt;"", COUNTIF(Sales!$C:$C, A321), "")</f>
        <v/>
      </c>
      <c r="T321" s="23">
        <f>IF(A321&lt;&gt;"", SUMIFS(Sales!$Q:$Q, Sales!$C:$C, A321), "")</f>
        <v/>
      </c>
      <c r="U321" s="23" t="n"/>
      <c r="V321" s="23">
        <f>IF(A321&lt;&gt;"", SUMIFS(Sales!$P:$P, Sales!$C:$C, A321), "")</f>
        <v/>
      </c>
      <c r="W321" s="23" t="n"/>
      <c r="X321" s="23" t="n"/>
      <c r="Y321" s="23" t="n"/>
      <c r="Z321" s="23">
        <f>IF(A321&lt;&gt;"", SUMIFS(Sales!$T:$T, Sales!$C:$C, A321) - (W321+X321+Y321) - U321, "")</f>
        <v/>
      </c>
      <c r="AA321" s="26" t="n"/>
      <c r="AB321" s="26" t="n"/>
      <c r="AC321" s="26" t="n"/>
      <c r="AD321" s="26" t="n"/>
    </row>
    <row r="322" ht="15.75" customHeight="1" s="35">
      <c r="A322" s="14" t="n"/>
      <c r="B322" s="14" t="n"/>
      <c r="C322" s="15" t="n"/>
      <c r="D322" s="15" t="n"/>
      <c r="E322" s="16">
        <f>IF(AND(C322&lt;&gt;"" , D322&lt;&gt;""), (D322-C322)*24, "")</f>
        <v/>
      </c>
      <c r="F322" s="14">
        <f>IF(B322&lt;&gt;"", TEXT(B322,"ddd"), "")</f>
        <v/>
      </c>
      <c r="G322" s="14" t="n"/>
      <c r="H322" s="14" t="n"/>
      <c r="I322" s="14" t="n"/>
      <c r="J322" s="14" t="n"/>
      <c r="K322" s="14" t="n"/>
      <c r="L322" s="14" t="n"/>
      <c r="M322" s="14" t="n"/>
      <c r="N322" s="14" t="n"/>
      <c r="O322" s="14" t="n"/>
      <c r="P322" s="14" t="n"/>
      <c r="Q322" s="17" t="n"/>
      <c r="R322" s="17">
        <f>IF(A322&lt;&gt;"", SUMIFS(Sales!$K:$K, Sales!$C:$C, A322), "")</f>
        <v/>
      </c>
      <c r="S322" s="17">
        <f>IF(A322&lt;&gt;"", COUNTIF(Sales!$C:$C, A322), "")</f>
        <v/>
      </c>
      <c r="T322" s="18">
        <f>IF(A322&lt;&gt;"", SUMIFS(Sales!$Q:$Q, Sales!$C:$C, A322), "")</f>
        <v/>
      </c>
      <c r="U322" s="18" t="n"/>
      <c r="V322" s="18">
        <f>IF(A322&lt;&gt;"", SUMIFS(Sales!$P:$P, Sales!$C:$C, A322), "")</f>
        <v/>
      </c>
      <c r="W322" s="18" t="n"/>
      <c r="X322" s="18" t="n"/>
      <c r="Y322" s="18" t="n"/>
      <c r="Z322" s="18">
        <f>IF(A322&lt;&gt;"", SUMIFS(Sales!$T:$T, Sales!$C:$C, A322) - (W322+X322+Y322) - U322, "")</f>
        <v/>
      </c>
      <c r="AA322" s="14" t="n"/>
      <c r="AB322" s="14" t="n"/>
      <c r="AC322" s="14" t="n"/>
      <c r="AD322" s="14" t="n"/>
    </row>
    <row r="323" ht="15.75" customHeight="1" s="35">
      <c r="A323" s="26" t="n"/>
      <c r="B323" s="26" t="n"/>
      <c r="C323" s="20" t="n"/>
      <c r="D323" s="20" t="n"/>
      <c r="E323" s="21">
        <f>IF(AND(C323&lt;&gt;"" , D323&lt;&gt;""), (D323-C323)*24, "")</f>
        <v/>
      </c>
      <c r="F323" s="26">
        <f>IF(B323&lt;&gt;"", TEXT(B323,"ddd"), "")</f>
        <v/>
      </c>
      <c r="G323" s="26" t="n"/>
      <c r="H323" s="26" t="n"/>
      <c r="I323" s="26" t="n"/>
      <c r="J323" s="26" t="n"/>
      <c r="K323" s="26" t="n"/>
      <c r="L323" s="26" t="n"/>
      <c r="M323" s="26" t="n"/>
      <c r="N323" s="26" t="n"/>
      <c r="O323" s="26" t="n"/>
      <c r="P323" s="26" t="n"/>
      <c r="Q323" s="22" t="n"/>
      <c r="R323" s="22">
        <f>IF(A323&lt;&gt;"", SUMIFS(Sales!$K:$K, Sales!$C:$C, A323), "")</f>
        <v/>
      </c>
      <c r="S323" s="22">
        <f>IF(A323&lt;&gt;"", COUNTIF(Sales!$C:$C, A323), "")</f>
        <v/>
      </c>
      <c r="T323" s="23">
        <f>IF(A323&lt;&gt;"", SUMIFS(Sales!$Q:$Q, Sales!$C:$C, A323), "")</f>
        <v/>
      </c>
      <c r="U323" s="23" t="n"/>
      <c r="V323" s="23">
        <f>IF(A323&lt;&gt;"", SUMIFS(Sales!$P:$P, Sales!$C:$C, A323), "")</f>
        <v/>
      </c>
      <c r="W323" s="23" t="n"/>
      <c r="X323" s="23" t="n"/>
      <c r="Y323" s="23" t="n"/>
      <c r="Z323" s="23">
        <f>IF(A323&lt;&gt;"", SUMIFS(Sales!$T:$T, Sales!$C:$C, A323) - (W323+X323+Y323) - U323, "")</f>
        <v/>
      </c>
      <c r="AA323" s="26" t="n"/>
      <c r="AB323" s="26" t="n"/>
      <c r="AC323" s="26" t="n"/>
      <c r="AD323" s="26" t="n"/>
    </row>
    <row r="324" ht="15.75" customHeight="1" s="35">
      <c r="A324" s="14" t="n"/>
      <c r="B324" s="14" t="n"/>
      <c r="C324" s="15" t="n"/>
      <c r="D324" s="15" t="n"/>
      <c r="E324" s="16">
        <f>IF(AND(C324&lt;&gt;"" , D324&lt;&gt;""), (D324-C324)*24, "")</f>
        <v/>
      </c>
      <c r="F324" s="14">
        <f>IF(B324&lt;&gt;"", TEXT(B324,"ddd"), "")</f>
        <v/>
      </c>
      <c r="G324" s="14" t="n"/>
      <c r="H324" s="14" t="n"/>
      <c r="I324" s="14" t="n"/>
      <c r="J324" s="14" t="n"/>
      <c r="K324" s="14" t="n"/>
      <c r="L324" s="14" t="n"/>
      <c r="M324" s="14" t="n"/>
      <c r="N324" s="14" t="n"/>
      <c r="O324" s="14" t="n"/>
      <c r="P324" s="14" t="n"/>
      <c r="Q324" s="17" t="n"/>
      <c r="R324" s="17">
        <f>IF(A324&lt;&gt;"", SUMIFS(Sales!$K:$K, Sales!$C:$C, A324), "")</f>
        <v/>
      </c>
      <c r="S324" s="17">
        <f>IF(A324&lt;&gt;"", COUNTIF(Sales!$C:$C, A324), "")</f>
        <v/>
      </c>
      <c r="T324" s="18">
        <f>IF(A324&lt;&gt;"", SUMIFS(Sales!$Q:$Q, Sales!$C:$C, A324), "")</f>
        <v/>
      </c>
      <c r="U324" s="18" t="n"/>
      <c r="V324" s="18">
        <f>IF(A324&lt;&gt;"", SUMIFS(Sales!$P:$P, Sales!$C:$C, A324), "")</f>
        <v/>
      </c>
      <c r="W324" s="18" t="n"/>
      <c r="X324" s="18" t="n"/>
      <c r="Y324" s="18" t="n"/>
      <c r="Z324" s="18">
        <f>IF(A324&lt;&gt;"", SUMIFS(Sales!$T:$T, Sales!$C:$C, A324) - (W324+X324+Y324) - U324, "")</f>
        <v/>
      </c>
      <c r="AA324" s="14" t="n"/>
      <c r="AB324" s="14" t="n"/>
      <c r="AC324" s="14" t="n"/>
      <c r="AD324" s="14" t="n"/>
    </row>
    <row r="325" ht="15.75" customHeight="1" s="35">
      <c r="A325" s="26" t="n"/>
      <c r="B325" s="26" t="n"/>
      <c r="C325" s="20" t="n"/>
      <c r="D325" s="20" t="n"/>
      <c r="E325" s="21">
        <f>IF(AND(C325&lt;&gt;"" , D325&lt;&gt;""), (D325-C325)*24, "")</f>
        <v/>
      </c>
      <c r="F325" s="26">
        <f>IF(B325&lt;&gt;"", TEXT(B325,"ddd"), "")</f>
        <v/>
      </c>
      <c r="G325" s="26" t="n"/>
      <c r="H325" s="26" t="n"/>
      <c r="I325" s="26" t="n"/>
      <c r="J325" s="26" t="n"/>
      <c r="K325" s="26" t="n"/>
      <c r="L325" s="26" t="n"/>
      <c r="M325" s="26" t="n"/>
      <c r="N325" s="26" t="n"/>
      <c r="O325" s="26" t="n"/>
      <c r="P325" s="26" t="n"/>
      <c r="Q325" s="22" t="n"/>
      <c r="R325" s="22">
        <f>IF(A325&lt;&gt;"", SUMIFS(Sales!$K:$K, Sales!$C:$C, A325), "")</f>
        <v/>
      </c>
      <c r="S325" s="22">
        <f>IF(A325&lt;&gt;"", COUNTIF(Sales!$C:$C, A325), "")</f>
        <v/>
      </c>
      <c r="T325" s="23">
        <f>IF(A325&lt;&gt;"", SUMIFS(Sales!$Q:$Q, Sales!$C:$C, A325), "")</f>
        <v/>
      </c>
      <c r="U325" s="23" t="n"/>
      <c r="V325" s="23">
        <f>IF(A325&lt;&gt;"", SUMIFS(Sales!$P:$P, Sales!$C:$C, A325), "")</f>
        <v/>
      </c>
      <c r="W325" s="23" t="n"/>
      <c r="X325" s="23" t="n"/>
      <c r="Y325" s="23" t="n"/>
      <c r="Z325" s="23">
        <f>IF(A325&lt;&gt;"", SUMIFS(Sales!$T:$T, Sales!$C:$C, A325) - (W325+X325+Y325) - U325, "")</f>
        <v/>
      </c>
      <c r="AA325" s="26" t="n"/>
      <c r="AB325" s="26" t="n"/>
      <c r="AC325" s="26" t="n"/>
      <c r="AD325" s="26" t="n"/>
    </row>
    <row r="326" ht="15.75" customHeight="1" s="35">
      <c r="A326" s="14" t="n"/>
      <c r="B326" s="14" t="n"/>
      <c r="C326" s="15" t="n"/>
      <c r="D326" s="15" t="n"/>
      <c r="E326" s="16">
        <f>IF(AND(C326&lt;&gt;"" , D326&lt;&gt;""), (D326-C326)*24, "")</f>
        <v/>
      </c>
      <c r="F326" s="14">
        <f>IF(B326&lt;&gt;"", TEXT(B326,"ddd"), "")</f>
        <v/>
      </c>
      <c r="G326" s="14" t="n"/>
      <c r="H326" s="14" t="n"/>
      <c r="I326" s="14" t="n"/>
      <c r="J326" s="14" t="n"/>
      <c r="K326" s="14" t="n"/>
      <c r="L326" s="14" t="n"/>
      <c r="M326" s="14" t="n"/>
      <c r="N326" s="14" t="n"/>
      <c r="O326" s="14" t="n"/>
      <c r="P326" s="14" t="n"/>
      <c r="Q326" s="17" t="n"/>
      <c r="R326" s="17">
        <f>IF(A326&lt;&gt;"", SUMIFS(Sales!$K:$K, Sales!$C:$C, A326), "")</f>
        <v/>
      </c>
      <c r="S326" s="17">
        <f>IF(A326&lt;&gt;"", COUNTIF(Sales!$C:$C, A326), "")</f>
        <v/>
      </c>
      <c r="T326" s="18">
        <f>IF(A326&lt;&gt;"", SUMIFS(Sales!$Q:$Q, Sales!$C:$C, A326), "")</f>
        <v/>
      </c>
      <c r="U326" s="18" t="n"/>
      <c r="V326" s="18">
        <f>IF(A326&lt;&gt;"", SUMIFS(Sales!$P:$P, Sales!$C:$C, A326), "")</f>
        <v/>
      </c>
      <c r="W326" s="18" t="n"/>
      <c r="X326" s="18" t="n"/>
      <c r="Y326" s="18" t="n"/>
      <c r="Z326" s="18">
        <f>IF(A326&lt;&gt;"", SUMIFS(Sales!$T:$T, Sales!$C:$C, A326) - (W326+X326+Y326) - U326, "")</f>
        <v/>
      </c>
      <c r="AA326" s="14" t="n"/>
      <c r="AB326" s="14" t="n"/>
      <c r="AC326" s="14" t="n"/>
      <c r="AD326" s="14" t="n"/>
    </row>
    <row r="327" ht="15.75" customHeight="1" s="35">
      <c r="A327" s="26" t="n"/>
      <c r="B327" s="26" t="n"/>
      <c r="C327" s="20" t="n"/>
      <c r="D327" s="20" t="n"/>
      <c r="E327" s="21">
        <f>IF(AND(C327&lt;&gt;"" , D327&lt;&gt;""), (D327-C327)*24, "")</f>
        <v/>
      </c>
      <c r="F327" s="26">
        <f>IF(B327&lt;&gt;"", TEXT(B327,"ddd"), "")</f>
        <v/>
      </c>
      <c r="G327" s="26" t="n"/>
      <c r="H327" s="26" t="n"/>
      <c r="I327" s="26" t="n"/>
      <c r="J327" s="26" t="n"/>
      <c r="K327" s="26" t="n"/>
      <c r="L327" s="26" t="n"/>
      <c r="M327" s="26" t="n"/>
      <c r="N327" s="26" t="n"/>
      <c r="O327" s="26" t="n"/>
      <c r="P327" s="26" t="n"/>
      <c r="Q327" s="22" t="n"/>
      <c r="R327" s="22">
        <f>IF(A327&lt;&gt;"", SUMIFS(Sales!$K:$K, Sales!$C:$C, A327), "")</f>
        <v/>
      </c>
      <c r="S327" s="22">
        <f>IF(A327&lt;&gt;"", COUNTIF(Sales!$C:$C, A327), "")</f>
        <v/>
      </c>
      <c r="T327" s="23">
        <f>IF(A327&lt;&gt;"", SUMIFS(Sales!$Q:$Q, Sales!$C:$C, A327), "")</f>
        <v/>
      </c>
      <c r="U327" s="23" t="n"/>
      <c r="V327" s="23">
        <f>IF(A327&lt;&gt;"", SUMIFS(Sales!$P:$P, Sales!$C:$C, A327), "")</f>
        <v/>
      </c>
      <c r="W327" s="23" t="n"/>
      <c r="X327" s="23" t="n"/>
      <c r="Y327" s="23" t="n"/>
      <c r="Z327" s="23">
        <f>IF(A327&lt;&gt;"", SUMIFS(Sales!$T:$T, Sales!$C:$C, A327) - (W327+X327+Y327) - U327, "")</f>
        <v/>
      </c>
      <c r="AA327" s="26" t="n"/>
      <c r="AB327" s="26" t="n"/>
      <c r="AC327" s="26" t="n"/>
      <c r="AD327" s="26" t="n"/>
    </row>
    <row r="328" ht="15.75" customHeight="1" s="35">
      <c r="A328" s="14" t="n"/>
      <c r="B328" s="14" t="n"/>
      <c r="C328" s="15" t="n"/>
      <c r="D328" s="15" t="n"/>
      <c r="E328" s="16">
        <f>IF(AND(C328&lt;&gt;"" , D328&lt;&gt;""), (D328-C328)*24, "")</f>
        <v/>
      </c>
      <c r="F328" s="14">
        <f>IF(B328&lt;&gt;"", TEXT(B328,"ddd"), "")</f>
        <v/>
      </c>
      <c r="G328" s="14" t="n"/>
      <c r="H328" s="14" t="n"/>
      <c r="I328" s="14" t="n"/>
      <c r="J328" s="14" t="n"/>
      <c r="K328" s="14" t="n"/>
      <c r="L328" s="14" t="n"/>
      <c r="M328" s="14" t="n"/>
      <c r="N328" s="14" t="n"/>
      <c r="O328" s="14" t="n"/>
      <c r="P328" s="14" t="n"/>
      <c r="Q328" s="17" t="n"/>
      <c r="R328" s="17">
        <f>IF(A328&lt;&gt;"", SUMIFS(Sales!$K:$K, Sales!$C:$C, A328), "")</f>
        <v/>
      </c>
      <c r="S328" s="17">
        <f>IF(A328&lt;&gt;"", COUNTIF(Sales!$C:$C, A328), "")</f>
        <v/>
      </c>
      <c r="T328" s="18">
        <f>IF(A328&lt;&gt;"", SUMIFS(Sales!$Q:$Q, Sales!$C:$C, A328), "")</f>
        <v/>
      </c>
      <c r="U328" s="18" t="n"/>
      <c r="V328" s="18">
        <f>IF(A328&lt;&gt;"", SUMIFS(Sales!$P:$P, Sales!$C:$C, A328), "")</f>
        <v/>
      </c>
      <c r="W328" s="18" t="n"/>
      <c r="X328" s="18" t="n"/>
      <c r="Y328" s="18" t="n"/>
      <c r="Z328" s="18">
        <f>IF(A328&lt;&gt;"", SUMIFS(Sales!$T:$T, Sales!$C:$C, A328) - (W328+X328+Y328) - U328, "")</f>
        <v/>
      </c>
      <c r="AA328" s="14" t="n"/>
      <c r="AB328" s="14" t="n"/>
      <c r="AC328" s="14" t="n"/>
      <c r="AD328" s="14" t="n"/>
    </row>
    <row r="329" ht="15.75" customHeight="1" s="35">
      <c r="A329" s="26" t="n"/>
      <c r="B329" s="26" t="n"/>
      <c r="C329" s="20" t="n"/>
      <c r="D329" s="20" t="n"/>
      <c r="E329" s="21">
        <f>IF(AND(C329&lt;&gt;"" , D329&lt;&gt;""), (D329-C329)*24, "")</f>
        <v/>
      </c>
      <c r="F329" s="26">
        <f>IF(B329&lt;&gt;"", TEXT(B329,"ddd"), "")</f>
        <v/>
      </c>
      <c r="G329" s="26" t="n"/>
      <c r="H329" s="26" t="n"/>
      <c r="I329" s="26" t="n"/>
      <c r="J329" s="26" t="n"/>
      <c r="K329" s="26" t="n"/>
      <c r="L329" s="26" t="n"/>
      <c r="M329" s="26" t="n"/>
      <c r="N329" s="26" t="n"/>
      <c r="O329" s="26" t="n"/>
      <c r="P329" s="26" t="n"/>
      <c r="Q329" s="22" t="n"/>
      <c r="R329" s="22">
        <f>IF(A329&lt;&gt;"", SUMIFS(Sales!$K:$K, Sales!$C:$C, A329), "")</f>
        <v/>
      </c>
      <c r="S329" s="22">
        <f>IF(A329&lt;&gt;"", COUNTIF(Sales!$C:$C, A329), "")</f>
        <v/>
      </c>
      <c r="T329" s="23">
        <f>IF(A329&lt;&gt;"", SUMIFS(Sales!$Q:$Q, Sales!$C:$C, A329), "")</f>
        <v/>
      </c>
      <c r="U329" s="23" t="n"/>
      <c r="V329" s="23">
        <f>IF(A329&lt;&gt;"", SUMIFS(Sales!$P:$P, Sales!$C:$C, A329), "")</f>
        <v/>
      </c>
      <c r="W329" s="23" t="n"/>
      <c r="X329" s="23" t="n"/>
      <c r="Y329" s="23" t="n"/>
      <c r="Z329" s="23">
        <f>IF(A329&lt;&gt;"", SUMIFS(Sales!$T:$T, Sales!$C:$C, A329) - (W329+X329+Y329) - U329, "")</f>
        <v/>
      </c>
      <c r="AA329" s="26" t="n"/>
      <c r="AB329" s="26" t="n"/>
      <c r="AC329" s="26" t="n"/>
      <c r="AD329" s="26" t="n"/>
    </row>
    <row r="330" ht="15.75" customHeight="1" s="35">
      <c r="A330" s="14" t="n"/>
      <c r="B330" s="14" t="n"/>
      <c r="C330" s="15" t="n"/>
      <c r="D330" s="15" t="n"/>
      <c r="E330" s="16">
        <f>IF(AND(C330&lt;&gt;"" , D330&lt;&gt;""), (D330-C330)*24, "")</f>
        <v/>
      </c>
      <c r="F330" s="14">
        <f>IF(B330&lt;&gt;"", TEXT(B330,"ddd"), "")</f>
        <v/>
      </c>
      <c r="G330" s="14" t="n"/>
      <c r="H330" s="14" t="n"/>
      <c r="I330" s="14" t="n"/>
      <c r="J330" s="14" t="n"/>
      <c r="K330" s="14" t="n"/>
      <c r="L330" s="14" t="n"/>
      <c r="M330" s="14" t="n"/>
      <c r="N330" s="14" t="n"/>
      <c r="O330" s="14" t="n"/>
      <c r="P330" s="14" t="n"/>
      <c r="Q330" s="17" t="n"/>
      <c r="R330" s="17">
        <f>IF(A330&lt;&gt;"", SUMIFS(Sales!$K:$K, Sales!$C:$C, A330), "")</f>
        <v/>
      </c>
      <c r="S330" s="17">
        <f>IF(A330&lt;&gt;"", COUNTIF(Sales!$C:$C, A330), "")</f>
        <v/>
      </c>
      <c r="T330" s="18">
        <f>IF(A330&lt;&gt;"", SUMIFS(Sales!$Q:$Q, Sales!$C:$C, A330), "")</f>
        <v/>
      </c>
      <c r="U330" s="18" t="n"/>
      <c r="V330" s="18">
        <f>IF(A330&lt;&gt;"", SUMIFS(Sales!$P:$P, Sales!$C:$C, A330), "")</f>
        <v/>
      </c>
      <c r="W330" s="18" t="n"/>
      <c r="X330" s="18" t="n"/>
      <c r="Y330" s="18" t="n"/>
      <c r="Z330" s="18">
        <f>IF(A330&lt;&gt;"", SUMIFS(Sales!$T:$T, Sales!$C:$C, A330) - (W330+X330+Y330) - U330, "")</f>
        <v/>
      </c>
      <c r="AA330" s="14" t="n"/>
      <c r="AB330" s="14" t="n"/>
      <c r="AC330" s="14" t="n"/>
      <c r="AD330" s="14" t="n"/>
    </row>
    <row r="331" ht="15.75" customHeight="1" s="35">
      <c r="A331" s="26" t="n"/>
      <c r="B331" s="26" t="n"/>
      <c r="C331" s="20" t="n"/>
      <c r="D331" s="20" t="n"/>
      <c r="E331" s="21">
        <f>IF(AND(C331&lt;&gt;"" , D331&lt;&gt;""), (D331-C331)*24, "")</f>
        <v/>
      </c>
      <c r="F331" s="26">
        <f>IF(B331&lt;&gt;"", TEXT(B331,"ddd"), "")</f>
        <v/>
      </c>
      <c r="G331" s="26" t="n"/>
      <c r="H331" s="26" t="n"/>
      <c r="I331" s="26" t="n"/>
      <c r="J331" s="26" t="n"/>
      <c r="K331" s="26" t="n"/>
      <c r="L331" s="26" t="n"/>
      <c r="M331" s="26" t="n"/>
      <c r="N331" s="26" t="n"/>
      <c r="O331" s="26" t="n"/>
      <c r="P331" s="26" t="n"/>
      <c r="Q331" s="22" t="n"/>
      <c r="R331" s="22">
        <f>IF(A331&lt;&gt;"", SUMIFS(Sales!$K:$K, Sales!$C:$C, A331), "")</f>
        <v/>
      </c>
      <c r="S331" s="22">
        <f>IF(A331&lt;&gt;"", COUNTIF(Sales!$C:$C, A331), "")</f>
        <v/>
      </c>
      <c r="T331" s="23">
        <f>IF(A331&lt;&gt;"", SUMIFS(Sales!$Q:$Q, Sales!$C:$C, A331), "")</f>
        <v/>
      </c>
      <c r="U331" s="23" t="n"/>
      <c r="V331" s="23">
        <f>IF(A331&lt;&gt;"", SUMIFS(Sales!$P:$P, Sales!$C:$C, A331), "")</f>
        <v/>
      </c>
      <c r="W331" s="23" t="n"/>
      <c r="X331" s="23" t="n"/>
      <c r="Y331" s="23" t="n"/>
      <c r="Z331" s="23">
        <f>IF(A331&lt;&gt;"", SUMIFS(Sales!$T:$T, Sales!$C:$C, A331) - (W331+X331+Y331) - U331, "")</f>
        <v/>
      </c>
      <c r="AA331" s="26" t="n"/>
      <c r="AB331" s="26" t="n"/>
      <c r="AC331" s="26" t="n"/>
      <c r="AD331" s="26" t="n"/>
    </row>
    <row r="332" ht="15.75" customHeight="1" s="35">
      <c r="A332" s="14" t="n"/>
      <c r="B332" s="14" t="n"/>
      <c r="C332" s="15" t="n"/>
      <c r="D332" s="15" t="n"/>
      <c r="E332" s="16">
        <f>IF(AND(C332&lt;&gt;"" , D332&lt;&gt;""), (D332-C332)*24, "")</f>
        <v/>
      </c>
      <c r="F332" s="14">
        <f>IF(B332&lt;&gt;"", TEXT(B332,"ddd"), "")</f>
        <v/>
      </c>
      <c r="G332" s="14" t="n"/>
      <c r="H332" s="14" t="n"/>
      <c r="I332" s="14" t="n"/>
      <c r="J332" s="14" t="n"/>
      <c r="K332" s="14" t="n"/>
      <c r="L332" s="14" t="n"/>
      <c r="M332" s="14" t="n"/>
      <c r="N332" s="14" t="n"/>
      <c r="O332" s="14" t="n"/>
      <c r="P332" s="14" t="n"/>
      <c r="Q332" s="17" t="n"/>
      <c r="R332" s="17">
        <f>IF(A332&lt;&gt;"", SUMIFS(Sales!$K:$K, Sales!$C:$C, A332), "")</f>
        <v/>
      </c>
      <c r="S332" s="17">
        <f>IF(A332&lt;&gt;"", COUNTIF(Sales!$C:$C, A332), "")</f>
        <v/>
      </c>
      <c r="T332" s="18">
        <f>IF(A332&lt;&gt;"", SUMIFS(Sales!$Q:$Q, Sales!$C:$C, A332), "")</f>
        <v/>
      </c>
      <c r="U332" s="18" t="n"/>
      <c r="V332" s="18">
        <f>IF(A332&lt;&gt;"", SUMIFS(Sales!$P:$P, Sales!$C:$C, A332), "")</f>
        <v/>
      </c>
      <c r="W332" s="18" t="n"/>
      <c r="X332" s="18" t="n"/>
      <c r="Y332" s="18" t="n"/>
      <c r="Z332" s="18">
        <f>IF(A332&lt;&gt;"", SUMIFS(Sales!$T:$T, Sales!$C:$C, A332) - (W332+X332+Y332) - U332, "")</f>
        <v/>
      </c>
      <c r="AA332" s="14" t="n"/>
      <c r="AB332" s="14" t="n"/>
      <c r="AC332" s="14" t="n"/>
      <c r="AD332" s="14" t="n"/>
    </row>
    <row r="333" ht="15.75" customHeight="1" s="35">
      <c r="A333" s="26" t="n"/>
      <c r="B333" s="26" t="n"/>
      <c r="C333" s="20" t="n"/>
      <c r="D333" s="20" t="n"/>
      <c r="E333" s="21">
        <f>IF(AND(C333&lt;&gt;"" , D333&lt;&gt;""), (D333-C333)*24, "")</f>
        <v/>
      </c>
      <c r="F333" s="26">
        <f>IF(B333&lt;&gt;"", TEXT(B333,"ddd"), "")</f>
        <v/>
      </c>
      <c r="G333" s="26" t="n"/>
      <c r="H333" s="26" t="n"/>
      <c r="I333" s="26" t="n"/>
      <c r="J333" s="26" t="n"/>
      <c r="K333" s="26" t="n"/>
      <c r="L333" s="26" t="n"/>
      <c r="M333" s="26" t="n"/>
      <c r="N333" s="26" t="n"/>
      <c r="O333" s="26" t="n"/>
      <c r="P333" s="26" t="n"/>
      <c r="Q333" s="22" t="n"/>
      <c r="R333" s="22">
        <f>IF(A333&lt;&gt;"", SUMIFS(Sales!$K:$K, Sales!$C:$C, A333), "")</f>
        <v/>
      </c>
      <c r="S333" s="22">
        <f>IF(A333&lt;&gt;"", COUNTIF(Sales!$C:$C, A333), "")</f>
        <v/>
      </c>
      <c r="T333" s="23">
        <f>IF(A333&lt;&gt;"", SUMIFS(Sales!$Q:$Q, Sales!$C:$C, A333), "")</f>
        <v/>
      </c>
      <c r="U333" s="23" t="n"/>
      <c r="V333" s="23">
        <f>IF(A333&lt;&gt;"", SUMIFS(Sales!$P:$P, Sales!$C:$C, A333), "")</f>
        <v/>
      </c>
      <c r="W333" s="23" t="n"/>
      <c r="X333" s="23" t="n"/>
      <c r="Y333" s="23" t="n"/>
      <c r="Z333" s="23">
        <f>IF(A333&lt;&gt;"", SUMIFS(Sales!$T:$T, Sales!$C:$C, A333) - (W333+X333+Y333) - U333, "")</f>
        <v/>
      </c>
      <c r="AA333" s="26" t="n"/>
      <c r="AB333" s="26" t="n"/>
      <c r="AC333" s="26" t="n"/>
      <c r="AD333" s="26" t="n"/>
    </row>
    <row r="334" ht="15.75" customHeight="1" s="35">
      <c r="A334" s="14" t="n"/>
      <c r="B334" s="14" t="n"/>
      <c r="C334" s="15" t="n"/>
      <c r="D334" s="15" t="n"/>
      <c r="E334" s="16">
        <f>IF(AND(C334&lt;&gt;"" , D334&lt;&gt;""), (D334-C334)*24, "")</f>
        <v/>
      </c>
      <c r="F334" s="14">
        <f>IF(B334&lt;&gt;"", TEXT(B334,"ddd"), "")</f>
        <v/>
      </c>
      <c r="G334" s="14" t="n"/>
      <c r="H334" s="14" t="n"/>
      <c r="I334" s="14" t="n"/>
      <c r="J334" s="14" t="n"/>
      <c r="K334" s="14" t="n"/>
      <c r="L334" s="14" t="n"/>
      <c r="M334" s="14" t="n"/>
      <c r="N334" s="14" t="n"/>
      <c r="O334" s="14" t="n"/>
      <c r="P334" s="14" t="n"/>
      <c r="Q334" s="17" t="n"/>
      <c r="R334" s="17">
        <f>IF(A334&lt;&gt;"", SUMIFS(Sales!$K:$K, Sales!$C:$C, A334), "")</f>
        <v/>
      </c>
      <c r="S334" s="17">
        <f>IF(A334&lt;&gt;"", COUNTIF(Sales!$C:$C, A334), "")</f>
        <v/>
      </c>
      <c r="T334" s="18">
        <f>IF(A334&lt;&gt;"", SUMIFS(Sales!$Q:$Q, Sales!$C:$C, A334), "")</f>
        <v/>
      </c>
      <c r="U334" s="18" t="n"/>
      <c r="V334" s="18">
        <f>IF(A334&lt;&gt;"", SUMIFS(Sales!$P:$P, Sales!$C:$C, A334), "")</f>
        <v/>
      </c>
      <c r="W334" s="18" t="n"/>
      <c r="X334" s="18" t="n"/>
      <c r="Y334" s="18" t="n"/>
      <c r="Z334" s="18">
        <f>IF(A334&lt;&gt;"", SUMIFS(Sales!$T:$T, Sales!$C:$C, A334) - (W334+X334+Y334) - U334, "")</f>
        <v/>
      </c>
      <c r="AA334" s="14" t="n"/>
      <c r="AB334" s="14" t="n"/>
      <c r="AC334" s="14" t="n"/>
      <c r="AD334" s="14" t="n"/>
    </row>
    <row r="335" ht="15.75" customHeight="1" s="35">
      <c r="A335" s="26" t="n"/>
      <c r="B335" s="26" t="n"/>
      <c r="C335" s="20" t="n"/>
      <c r="D335" s="20" t="n"/>
      <c r="E335" s="21">
        <f>IF(AND(C335&lt;&gt;"" , D335&lt;&gt;""), (D335-C335)*24, "")</f>
        <v/>
      </c>
      <c r="F335" s="26">
        <f>IF(B335&lt;&gt;"", TEXT(B335,"ddd"), "")</f>
        <v/>
      </c>
      <c r="G335" s="26" t="n"/>
      <c r="H335" s="26" t="n"/>
      <c r="I335" s="26" t="n"/>
      <c r="J335" s="26" t="n"/>
      <c r="K335" s="26" t="n"/>
      <c r="L335" s="26" t="n"/>
      <c r="M335" s="26" t="n"/>
      <c r="N335" s="26" t="n"/>
      <c r="O335" s="26" t="n"/>
      <c r="P335" s="26" t="n"/>
      <c r="Q335" s="22" t="n"/>
      <c r="R335" s="22">
        <f>IF(A335&lt;&gt;"", SUMIFS(Sales!$K:$K, Sales!$C:$C, A335), "")</f>
        <v/>
      </c>
      <c r="S335" s="22">
        <f>IF(A335&lt;&gt;"", COUNTIF(Sales!$C:$C, A335), "")</f>
        <v/>
      </c>
      <c r="T335" s="23">
        <f>IF(A335&lt;&gt;"", SUMIFS(Sales!$Q:$Q, Sales!$C:$C, A335), "")</f>
        <v/>
      </c>
      <c r="U335" s="23" t="n"/>
      <c r="V335" s="23">
        <f>IF(A335&lt;&gt;"", SUMIFS(Sales!$P:$P, Sales!$C:$C, A335), "")</f>
        <v/>
      </c>
      <c r="W335" s="23" t="n"/>
      <c r="X335" s="23" t="n"/>
      <c r="Y335" s="23" t="n"/>
      <c r="Z335" s="23">
        <f>IF(A335&lt;&gt;"", SUMIFS(Sales!$T:$T, Sales!$C:$C, A335) - (W335+X335+Y335) - U335, "")</f>
        <v/>
      </c>
      <c r="AA335" s="26" t="n"/>
      <c r="AB335" s="26" t="n"/>
      <c r="AC335" s="26" t="n"/>
      <c r="AD335" s="26" t="n"/>
    </row>
    <row r="336" ht="15.75" customHeight="1" s="35">
      <c r="A336" s="14" t="n"/>
      <c r="B336" s="14" t="n"/>
      <c r="C336" s="15" t="n"/>
      <c r="D336" s="15" t="n"/>
      <c r="E336" s="16">
        <f>IF(AND(C336&lt;&gt;"" , D336&lt;&gt;""), (D336-C336)*24, "")</f>
        <v/>
      </c>
      <c r="F336" s="14">
        <f>IF(B336&lt;&gt;"", TEXT(B336,"ddd"), "")</f>
        <v/>
      </c>
      <c r="G336" s="14" t="n"/>
      <c r="H336" s="14" t="n"/>
      <c r="I336" s="14" t="n"/>
      <c r="J336" s="14" t="n"/>
      <c r="K336" s="14" t="n"/>
      <c r="L336" s="14" t="n"/>
      <c r="M336" s="14" t="n"/>
      <c r="N336" s="14" t="n"/>
      <c r="O336" s="14" t="n"/>
      <c r="P336" s="14" t="n"/>
      <c r="Q336" s="17" t="n"/>
      <c r="R336" s="17">
        <f>IF(A336&lt;&gt;"", SUMIFS(Sales!$K:$K, Sales!$C:$C, A336), "")</f>
        <v/>
      </c>
      <c r="S336" s="17">
        <f>IF(A336&lt;&gt;"", COUNTIF(Sales!$C:$C, A336), "")</f>
        <v/>
      </c>
      <c r="T336" s="18">
        <f>IF(A336&lt;&gt;"", SUMIFS(Sales!$Q:$Q, Sales!$C:$C, A336), "")</f>
        <v/>
      </c>
      <c r="U336" s="18" t="n"/>
      <c r="V336" s="18">
        <f>IF(A336&lt;&gt;"", SUMIFS(Sales!$P:$P, Sales!$C:$C, A336), "")</f>
        <v/>
      </c>
      <c r="W336" s="18" t="n"/>
      <c r="X336" s="18" t="n"/>
      <c r="Y336" s="18" t="n"/>
      <c r="Z336" s="18">
        <f>IF(A336&lt;&gt;"", SUMIFS(Sales!$T:$T, Sales!$C:$C, A336) - (W336+X336+Y336) - U336, "")</f>
        <v/>
      </c>
      <c r="AA336" s="14" t="n"/>
      <c r="AB336" s="14" t="n"/>
      <c r="AC336" s="14" t="n"/>
      <c r="AD336" s="14" t="n"/>
    </row>
    <row r="337" ht="15.75" customHeight="1" s="35">
      <c r="A337" s="26" t="n"/>
      <c r="B337" s="26" t="n"/>
      <c r="C337" s="20" t="n"/>
      <c r="D337" s="20" t="n"/>
      <c r="E337" s="21">
        <f>IF(AND(C337&lt;&gt;"" , D337&lt;&gt;""), (D337-C337)*24, "")</f>
        <v/>
      </c>
      <c r="F337" s="26">
        <f>IF(B337&lt;&gt;"", TEXT(B337,"ddd"), "")</f>
        <v/>
      </c>
      <c r="G337" s="26" t="n"/>
      <c r="H337" s="26" t="n"/>
      <c r="I337" s="26" t="n"/>
      <c r="J337" s="26" t="n"/>
      <c r="K337" s="26" t="n"/>
      <c r="L337" s="26" t="n"/>
      <c r="M337" s="26" t="n"/>
      <c r="N337" s="26" t="n"/>
      <c r="O337" s="26" t="n"/>
      <c r="P337" s="26" t="n"/>
      <c r="Q337" s="22" t="n"/>
      <c r="R337" s="22">
        <f>IF(A337&lt;&gt;"", SUMIFS(Sales!$K:$K, Sales!$C:$C, A337), "")</f>
        <v/>
      </c>
      <c r="S337" s="22">
        <f>IF(A337&lt;&gt;"", COUNTIF(Sales!$C:$C, A337), "")</f>
        <v/>
      </c>
      <c r="T337" s="23">
        <f>IF(A337&lt;&gt;"", SUMIFS(Sales!$Q:$Q, Sales!$C:$C, A337), "")</f>
        <v/>
      </c>
      <c r="U337" s="23" t="n"/>
      <c r="V337" s="23">
        <f>IF(A337&lt;&gt;"", SUMIFS(Sales!$P:$P, Sales!$C:$C, A337), "")</f>
        <v/>
      </c>
      <c r="W337" s="23" t="n"/>
      <c r="X337" s="23" t="n"/>
      <c r="Y337" s="23" t="n"/>
      <c r="Z337" s="23">
        <f>IF(A337&lt;&gt;"", SUMIFS(Sales!$T:$T, Sales!$C:$C, A337) - (W337+X337+Y337) - U337, "")</f>
        <v/>
      </c>
      <c r="AA337" s="26" t="n"/>
      <c r="AB337" s="26" t="n"/>
      <c r="AC337" s="26" t="n"/>
      <c r="AD337" s="26" t="n"/>
    </row>
    <row r="338" ht="15.75" customHeight="1" s="35">
      <c r="A338" s="14" t="n"/>
      <c r="B338" s="14" t="n"/>
      <c r="C338" s="15" t="n"/>
      <c r="D338" s="15" t="n"/>
      <c r="E338" s="16">
        <f>IF(AND(C338&lt;&gt;"" , D338&lt;&gt;""), (D338-C338)*24, "")</f>
        <v/>
      </c>
      <c r="F338" s="14">
        <f>IF(B338&lt;&gt;"", TEXT(B338,"ddd"), "")</f>
        <v/>
      </c>
      <c r="G338" s="14" t="n"/>
      <c r="H338" s="14" t="n"/>
      <c r="I338" s="14" t="n"/>
      <c r="J338" s="14" t="n"/>
      <c r="K338" s="14" t="n"/>
      <c r="L338" s="14" t="n"/>
      <c r="M338" s="14" t="n"/>
      <c r="N338" s="14" t="n"/>
      <c r="O338" s="14" t="n"/>
      <c r="P338" s="14" t="n"/>
      <c r="Q338" s="17" t="n"/>
      <c r="R338" s="17">
        <f>IF(A338&lt;&gt;"", SUMIFS(Sales!$K:$K, Sales!$C:$C, A338), "")</f>
        <v/>
      </c>
      <c r="S338" s="17">
        <f>IF(A338&lt;&gt;"", COUNTIF(Sales!$C:$C, A338), "")</f>
        <v/>
      </c>
      <c r="T338" s="18">
        <f>IF(A338&lt;&gt;"", SUMIFS(Sales!$Q:$Q, Sales!$C:$C, A338), "")</f>
        <v/>
      </c>
      <c r="U338" s="18" t="n"/>
      <c r="V338" s="18">
        <f>IF(A338&lt;&gt;"", SUMIFS(Sales!$P:$P, Sales!$C:$C, A338), "")</f>
        <v/>
      </c>
      <c r="W338" s="18" t="n"/>
      <c r="X338" s="18" t="n"/>
      <c r="Y338" s="18" t="n"/>
      <c r="Z338" s="18">
        <f>IF(A338&lt;&gt;"", SUMIFS(Sales!$T:$T, Sales!$C:$C, A338) - (W338+X338+Y338) - U338, "")</f>
        <v/>
      </c>
      <c r="AA338" s="14" t="n"/>
      <c r="AB338" s="14" t="n"/>
      <c r="AC338" s="14" t="n"/>
      <c r="AD338" s="14" t="n"/>
    </row>
    <row r="339" ht="15.75" customHeight="1" s="35">
      <c r="A339" s="26" t="n"/>
      <c r="B339" s="26" t="n"/>
      <c r="C339" s="20" t="n"/>
      <c r="D339" s="20" t="n"/>
      <c r="E339" s="21">
        <f>IF(AND(C339&lt;&gt;"" , D339&lt;&gt;""), (D339-C339)*24, "")</f>
        <v/>
      </c>
      <c r="F339" s="26">
        <f>IF(B339&lt;&gt;"", TEXT(B339,"ddd"), "")</f>
        <v/>
      </c>
      <c r="G339" s="26" t="n"/>
      <c r="H339" s="26" t="n"/>
      <c r="I339" s="26" t="n"/>
      <c r="J339" s="26" t="n"/>
      <c r="K339" s="26" t="n"/>
      <c r="L339" s="26" t="n"/>
      <c r="M339" s="26" t="n"/>
      <c r="N339" s="26" t="n"/>
      <c r="O339" s="26" t="n"/>
      <c r="P339" s="26" t="n"/>
      <c r="Q339" s="22" t="n"/>
      <c r="R339" s="22">
        <f>IF(A339&lt;&gt;"", SUMIFS(Sales!$K:$K, Sales!$C:$C, A339), "")</f>
        <v/>
      </c>
      <c r="S339" s="22">
        <f>IF(A339&lt;&gt;"", COUNTIF(Sales!$C:$C, A339), "")</f>
        <v/>
      </c>
      <c r="T339" s="23">
        <f>IF(A339&lt;&gt;"", SUMIFS(Sales!$Q:$Q, Sales!$C:$C, A339), "")</f>
        <v/>
      </c>
      <c r="U339" s="23" t="n"/>
      <c r="V339" s="23">
        <f>IF(A339&lt;&gt;"", SUMIFS(Sales!$P:$P, Sales!$C:$C, A339), "")</f>
        <v/>
      </c>
      <c r="W339" s="23" t="n"/>
      <c r="X339" s="23" t="n"/>
      <c r="Y339" s="23" t="n"/>
      <c r="Z339" s="23">
        <f>IF(A339&lt;&gt;"", SUMIFS(Sales!$T:$T, Sales!$C:$C, A339) - (W339+X339+Y339) - U339, "")</f>
        <v/>
      </c>
      <c r="AA339" s="26" t="n"/>
      <c r="AB339" s="26" t="n"/>
      <c r="AC339" s="26" t="n"/>
      <c r="AD339" s="26" t="n"/>
    </row>
    <row r="340" ht="15.75" customHeight="1" s="35">
      <c r="A340" s="14" t="n"/>
      <c r="B340" s="14" t="n"/>
      <c r="C340" s="15" t="n"/>
      <c r="D340" s="15" t="n"/>
      <c r="E340" s="16">
        <f>IF(AND(C340&lt;&gt;"" , D340&lt;&gt;""), (D340-C340)*24, "")</f>
        <v/>
      </c>
      <c r="F340" s="14">
        <f>IF(B340&lt;&gt;"", TEXT(B340,"ddd"), "")</f>
        <v/>
      </c>
      <c r="G340" s="14" t="n"/>
      <c r="H340" s="14" t="n"/>
      <c r="I340" s="14" t="n"/>
      <c r="J340" s="14" t="n"/>
      <c r="K340" s="14" t="n"/>
      <c r="L340" s="14" t="n"/>
      <c r="M340" s="14" t="n"/>
      <c r="N340" s="14" t="n"/>
      <c r="O340" s="14" t="n"/>
      <c r="P340" s="14" t="n"/>
      <c r="Q340" s="17" t="n"/>
      <c r="R340" s="17">
        <f>IF(A340&lt;&gt;"", SUMIFS(Sales!$K:$K, Sales!$C:$C, A340), "")</f>
        <v/>
      </c>
      <c r="S340" s="17">
        <f>IF(A340&lt;&gt;"", COUNTIF(Sales!$C:$C, A340), "")</f>
        <v/>
      </c>
      <c r="T340" s="18">
        <f>IF(A340&lt;&gt;"", SUMIFS(Sales!$Q:$Q, Sales!$C:$C, A340), "")</f>
        <v/>
      </c>
      <c r="U340" s="18" t="n"/>
      <c r="V340" s="18">
        <f>IF(A340&lt;&gt;"", SUMIFS(Sales!$P:$P, Sales!$C:$C, A340), "")</f>
        <v/>
      </c>
      <c r="W340" s="18" t="n"/>
      <c r="X340" s="18" t="n"/>
      <c r="Y340" s="18" t="n"/>
      <c r="Z340" s="18">
        <f>IF(A340&lt;&gt;"", SUMIFS(Sales!$T:$T, Sales!$C:$C, A340) - (W340+X340+Y340) - U340, "")</f>
        <v/>
      </c>
      <c r="AA340" s="14" t="n"/>
      <c r="AB340" s="14" t="n"/>
      <c r="AC340" s="14" t="n"/>
      <c r="AD340" s="14" t="n"/>
    </row>
    <row r="341" ht="15.75" customHeight="1" s="35">
      <c r="A341" s="26" t="n"/>
      <c r="B341" s="26" t="n"/>
      <c r="C341" s="20" t="n"/>
      <c r="D341" s="20" t="n"/>
      <c r="E341" s="21">
        <f>IF(AND(C341&lt;&gt;"" , D341&lt;&gt;""), (D341-C341)*24, "")</f>
        <v/>
      </c>
      <c r="F341" s="26">
        <f>IF(B341&lt;&gt;"", TEXT(B341,"ddd"), "")</f>
        <v/>
      </c>
      <c r="G341" s="26" t="n"/>
      <c r="H341" s="26" t="n"/>
      <c r="I341" s="26" t="n"/>
      <c r="J341" s="26" t="n"/>
      <c r="K341" s="26" t="n"/>
      <c r="L341" s="26" t="n"/>
      <c r="M341" s="26" t="n"/>
      <c r="N341" s="26" t="n"/>
      <c r="O341" s="26" t="n"/>
      <c r="P341" s="26" t="n"/>
      <c r="Q341" s="22" t="n"/>
      <c r="R341" s="22">
        <f>IF(A341&lt;&gt;"", SUMIFS(Sales!$K:$K, Sales!$C:$C, A341), "")</f>
        <v/>
      </c>
      <c r="S341" s="22">
        <f>IF(A341&lt;&gt;"", COUNTIF(Sales!$C:$C, A341), "")</f>
        <v/>
      </c>
      <c r="T341" s="23">
        <f>IF(A341&lt;&gt;"", SUMIFS(Sales!$Q:$Q, Sales!$C:$C, A341), "")</f>
        <v/>
      </c>
      <c r="U341" s="23" t="n"/>
      <c r="V341" s="23">
        <f>IF(A341&lt;&gt;"", SUMIFS(Sales!$P:$P, Sales!$C:$C, A341), "")</f>
        <v/>
      </c>
      <c r="W341" s="23" t="n"/>
      <c r="X341" s="23" t="n"/>
      <c r="Y341" s="23" t="n"/>
      <c r="Z341" s="23">
        <f>IF(A341&lt;&gt;"", SUMIFS(Sales!$T:$T, Sales!$C:$C, A341) - (W341+X341+Y341) - U341, "")</f>
        <v/>
      </c>
      <c r="AA341" s="26" t="n"/>
      <c r="AB341" s="26" t="n"/>
      <c r="AC341" s="26" t="n"/>
      <c r="AD341" s="26" t="n"/>
    </row>
    <row r="342" ht="15.75" customHeight="1" s="35">
      <c r="A342" s="14" t="n"/>
      <c r="B342" s="14" t="n"/>
      <c r="C342" s="15" t="n"/>
      <c r="D342" s="15" t="n"/>
      <c r="E342" s="16">
        <f>IF(AND(C342&lt;&gt;"" , D342&lt;&gt;""), (D342-C342)*24, "")</f>
        <v/>
      </c>
      <c r="F342" s="14">
        <f>IF(B342&lt;&gt;"", TEXT(B342,"ddd"), "")</f>
        <v/>
      </c>
      <c r="G342" s="14" t="n"/>
      <c r="H342" s="14" t="n"/>
      <c r="I342" s="14" t="n"/>
      <c r="J342" s="14" t="n"/>
      <c r="K342" s="14" t="n"/>
      <c r="L342" s="14" t="n"/>
      <c r="M342" s="14" t="n"/>
      <c r="N342" s="14" t="n"/>
      <c r="O342" s="14" t="n"/>
      <c r="P342" s="14" t="n"/>
      <c r="Q342" s="17" t="n"/>
      <c r="R342" s="17">
        <f>IF(A342&lt;&gt;"", SUMIFS(Sales!$K:$K, Sales!$C:$C, A342), "")</f>
        <v/>
      </c>
      <c r="S342" s="17">
        <f>IF(A342&lt;&gt;"", COUNTIF(Sales!$C:$C, A342), "")</f>
        <v/>
      </c>
      <c r="T342" s="18">
        <f>IF(A342&lt;&gt;"", SUMIFS(Sales!$Q:$Q, Sales!$C:$C, A342), "")</f>
        <v/>
      </c>
      <c r="U342" s="18" t="n"/>
      <c r="V342" s="18">
        <f>IF(A342&lt;&gt;"", SUMIFS(Sales!$P:$P, Sales!$C:$C, A342), "")</f>
        <v/>
      </c>
      <c r="W342" s="18" t="n"/>
      <c r="X342" s="18" t="n"/>
      <c r="Y342" s="18" t="n"/>
      <c r="Z342" s="18">
        <f>IF(A342&lt;&gt;"", SUMIFS(Sales!$T:$T, Sales!$C:$C, A342) - (W342+X342+Y342) - U342, "")</f>
        <v/>
      </c>
      <c r="AA342" s="14" t="n"/>
      <c r="AB342" s="14" t="n"/>
      <c r="AC342" s="14" t="n"/>
      <c r="AD342" s="14" t="n"/>
    </row>
    <row r="343" ht="15.75" customHeight="1" s="35">
      <c r="A343" s="26" t="n"/>
      <c r="B343" s="26" t="n"/>
      <c r="C343" s="20" t="n"/>
      <c r="D343" s="20" t="n"/>
      <c r="E343" s="21">
        <f>IF(AND(C343&lt;&gt;"" , D343&lt;&gt;""), (D343-C343)*24, "")</f>
        <v/>
      </c>
      <c r="F343" s="26">
        <f>IF(B343&lt;&gt;"", TEXT(B343,"ddd"), "")</f>
        <v/>
      </c>
      <c r="G343" s="26" t="n"/>
      <c r="H343" s="26" t="n"/>
      <c r="I343" s="26" t="n"/>
      <c r="J343" s="26" t="n"/>
      <c r="K343" s="26" t="n"/>
      <c r="L343" s="26" t="n"/>
      <c r="M343" s="26" t="n"/>
      <c r="N343" s="26" t="n"/>
      <c r="O343" s="26" t="n"/>
      <c r="P343" s="26" t="n"/>
      <c r="Q343" s="22" t="n"/>
      <c r="R343" s="22">
        <f>IF(A343&lt;&gt;"", SUMIFS(Sales!$K:$K, Sales!$C:$C, A343), "")</f>
        <v/>
      </c>
      <c r="S343" s="22">
        <f>IF(A343&lt;&gt;"", COUNTIF(Sales!$C:$C, A343), "")</f>
        <v/>
      </c>
      <c r="T343" s="23">
        <f>IF(A343&lt;&gt;"", SUMIFS(Sales!$Q:$Q, Sales!$C:$C, A343), "")</f>
        <v/>
      </c>
      <c r="U343" s="23" t="n"/>
      <c r="V343" s="23">
        <f>IF(A343&lt;&gt;"", SUMIFS(Sales!$P:$P, Sales!$C:$C, A343), "")</f>
        <v/>
      </c>
      <c r="W343" s="23" t="n"/>
      <c r="X343" s="23" t="n"/>
      <c r="Y343" s="23" t="n"/>
      <c r="Z343" s="23">
        <f>IF(A343&lt;&gt;"", SUMIFS(Sales!$T:$T, Sales!$C:$C, A343) - (W343+X343+Y343) - U343, "")</f>
        <v/>
      </c>
      <c r="AA343" s="26" t="n"/>
      <c r="AB343" s="26" t="n"/>
      <c r="AC343" s="26" t="n"/>
      <c r="AD343" s="26" t="n"/>
    </row>
    <row r="344" ht="15.75" customHeight="1" s="35">
      <c r="A344" s="14" t="n"/>
      <c r="B344" s="14" t="n"/>
      <c r="C344" s="15" t="n"/>
      <c r="D344" s="15" t="n"/>
      <c r="E344" s="16">
        <f>IF(AND(C344&lt;&gt;"" , D344&lt;&gt;""), (D344-C344)*24, "")</f>
        <v/>
      </c>
      <c r="F344" s="14">
        <f>IF(B344&lt;&gt;"", TEXT(B344,"ddd"), "")</f>
        <v/>
      </c>
      <c r="G344" s="14" t="n"/>
      <c r="H344" s="14" t="n"/>
      <c r="I344" s="14" t="n"/>
      <c r="J344" s="14" t="n"/>
      <c r="K344" s="14" t="n"/>
      <c r="L344" s="14" t="n"/>
      <c r="M344" s="14" t="n"/>
      <c r="N344" s="14" t="n"/>
      <c r="O344" s="14" t="n"/>
      <c r="P344" s="14" t="n"/>
      <c r="Q344" s="17" t="n"/>
      <c r="R344" s="17">
        <f>IF(A344&lt;&gt;"", SUMIFS(Sales!$K:$K, Sales!$C:$C, A344), "")</f>
        <v/>
      </c>
      <c r="S344" s="17">
        <f>IF(A344&lt;&gt;"", COUNTIF(Sales!$C:$C, A344), "")</f>
        <v/>
      </c>
      <c r="T344" s="18">
        <f>IF(A344&lt;&gt;"", SUMIFS(Sales!$Q:$Q, Sales!$C:$C, A344), "")</f>
        <v/>
      </c>
      <c r="U344" s="18" t="n"/>
      <c r="V344" s="18">
        <f>IF(A344&lt;&gt;"", SUMIFS(Sales!$P:$P, Sales!$C:$C, A344), "")</f>
        <v/>
      </c>
      <c r="W344" s="18" t="n"/>
      <c r="X344" s="18" t="n"/>
      <c r="Y344" s="18" t="n"/>
      <c r="Z344" s="18">
        <f>IF(A344&lt;&gt;"", SUMIFS(Sales!$T:$T, Sales!$C:$C, A344) - (W344+X344+Y344) - U344, "")</f>
        <v/>
      </c>
      <c r="AA344" s="14" t="n"/>
      <c r="AB344" s="14" t="n"/>
      <c r="AC344" s="14" t="n"/>
      <c r="AD344" s="14" t="n"/>
    </row>
    <row r="345" ht="15.75" customHeight="1" s="35">
      <c r="A345" s="26" t="n"/>
      <c r="B345" s="26" t="n"/>
      <c r="C345" s="20" t="n"/>
      <c r="D345" s="20" t="n"/>
      <c r="E345" s="21">
        <f>IF(AND(C345&lt;&gt;"" , D345&lt;&gt;""), (D345-C345)*24, "")</f>
        <v/>
      </c>
      <c r="F345" s="26">
        <f>IF(B345&lt;&gt;"", TEXT(B345,"ddd"), "")</f>
        <v/>
      </c>
      <c r="G345" s="26" t="n"/>
      <c r="H345" s="26" t="n"/>
      <c r="I345" s="26" t="n"/>
      <c r="J345" s="26" t="n"/>
      <c r="K345" s="26" t="n"/>
      <c r="L345" s="26" t="n"/>
      <c r="M345" s="26" t="n"/>
      <c r="N345" s="26" t="n"/>
      <c r="O345" s="26" t="n"/>
      <c r="P345" s="26" t="n"/>
      <c r="Q345" s="22" t="n"/>
      <c r="R345" s="22">
        <f>IF(A345&lt;&gt;"", SUMIFS(Sales!$K:$K, Sales!$C:$C, A345), "")</f>
        <v/>
      </c>
      <c r="S345" s="22">
        <f>IF(A345&lt;&gt;"", COUNTIF(Sales!$C:$C, A345), "")</f>
        <v/>
      </c>
      <c r="T345" s="23">
        <f>IF(A345&lt;&gt;"", SUMIFS(Sales!$Q:$Q, Sales!$C:$C, A345), "")</f>
        <v/>
      </c>
      <c r="U345" s="23" t="n"/>
      <c r="V345" s="23">
        <f>IF(A345&lt;&gt;"", SUMIFS(Sales!$P:$P, Sales!$C:$C, A345), "")</f>
        <v/>
      </c>
      <c r="W345" s="23" t="n"/>
      <c r="X345" s="23" t="n"/>
      <c r="Y345" s="23" t="n"/>
      <c r="Z345" s="23">
        <f>IF(A345&lt;&gt;"", SUMIFS(Sales!$T:$T, Sales!$C:$C, A345) - (W345+X345+Y345) - U345, "")</f>
        <v/>
      </c>
      <c r="AA345" s="26" t="n"/>
      <c r="AB345" s="26" t="n"/>
      <c r="AC345" s="26" t="n"/>
      <c r="AD345" s="26" t="n"/>
    </row>
    <row r="346" ht="15.75" customHeight="1" s="35">
      <c r="A346" s="14" t="n"/>
      <c r="B346" s="14" t="n"/>
      <c r="C346" s="15" t="n"/>
      <c r="D346" s="15" t="n"/>
      <c r="E346" s="16">
        <f>IF(AND(C346&lt;&gt;"" , D346&lt;&gt;""), (D346-C346)*24, "")</f>
        <v/>
      </c>
      <c r="F346" s="14">
        <f>IF(B346&lt;&gt;"", TEXT(B346,"ddd"), "")</f>
        <v/>
      </c>
      <c r="G346" s="14" t="n"/>
      <c r="H346" s="14" t="n"/>
      <c r="I346" s="14" t="n"/>
      <c r="J346" s="14" t="n"/>
      <c r="K346" s="14" t="n"/>
      <c r="L346" s="14" t="n"/>
      <c r="M346" s="14" t="n"/>
      <c r="N346" s="14" t="n"/>
      <c r="O346" s="14" t="n"/>
      <c r="P346" s="14" t="n"/>
      <c r="Q346" s="17" t="n"/>
      <c r="R346" s="17">
        <f>IF(A346&lt;&gt;"", SUMIFS(Sales!$K:$K, Sales!$C:$C, A346), "")</f>
        <v/>
      </c>
      <c r="S346" s="17">
        <f>IF(A346&lt;&gt;"", COUNTIF(Sales!$C:$C, A346), "")</f>
        <v/>
      </c>
      <c r="T346" s="18">
        <f>IF(A346&lt;&gt;"", SUMIFS(Sales!$Q:$Q, Sales!$C:$C, A346), "")</f>
        <v/>
      </c>
      <c r="U346" s="18" t="n"/>
      <c r="V346" s="18">
        <f>IF(A346&lt;&gt;"", SUMIFS(Sales!$P:$P, Sales!$C:$C, A346), "")</f>
        <v/>
      </c>
      <c r="W346" s="18" t="n"/>
      <c r="X346" s="18" t="n"/>
      <c r="Y346" s="18" t="n"/>
      <c r="Z346" s="18">
        <f>IF(A346&lt;&gt;"", SUMIFS(Sales!$T:$T, Sales!$C:$C, A346) - (W346+X346+Y346) - U346, "")</f>
        <v/>
      </c>
      <c r="AA346" s="14" t="n"/>
      <c r="AB346" s="14" t="n"/>
      <c r="AC346" s="14" t="n"/>
      <c r="AD346" s="14" t="n"/>
    </row>
    <row r="347" ht="15.75" customHeight="1" s="35">
      <c r="A347" s="26" t="n"/>
      <c r="B347" s="26" t="n"/>
      <c r="C347" s="20" t="n"/>
      <c r="D347" s="20" t="n"/>
      <c r="E347" s="21">
        <f>IF(AND(C347&lt;&gt;"" , D347&lt;&gt;""), (D347-C347)*24, "")</f>
        <v/>
      </c>
      <c r="F347" s="26">
        <f>IF(B347&lt;&gt;"", TEXT(B347,"ddd"), "")</f>
        <v/>
      </c>
      <c r="G347" s="26" t="n"/>
      <c r="H347" s="26" t="n"/>
      <c r="I347" s="26" t="n"/>
      <c r="J347" s="26" t="n"/>
      <c r="K347" s="26" t="n"/>
      <c r="L347" s="26" t="n"/>
      <c r="M347" s="26" t="n"/>
      <c r="N347" s="26" t="n"/>
      <c r="O347" s="26" t="n"/>
      <c r="P347" s="26" t="n"/>
      <c r="Q347" s="22" t="n"/>
      <c r="R347" s="22">
        <f>IF(A347&lt;&gt;"", SUMIFS(Sales!$K:$K, Sales!$C:$C, A347), "")</f>
        <v/>
      </c>
      <c r="S347" s="22">
        <f>IF(A347&lt;&gt;"", COUNTIF(Sales!$C:$C, A347), "")</f>
        <v/>
      </c>
      <c r="T347" s="23">
        <f>IF(A347&lt;&gt;"", SUMIFS(Sales!$Q:$Q, Sales!$C:$C, A347), "")</f>
        <v/>
      </c>
      <c r="U347" s="23" t="n"/>
      <c r="V347" s="23">
        <f>IF(A347&lt;&gt;"", SUMIFS(Sales!$P:$P, Sales!$C:$C, A347), "")</f>
        <v/>
      </c>
      <c r="W347" s="23" t="n"/>
      <c r="X347" s="23" t="n"/>
      <c r="Y347" s="23" t="n"/>
      <c r="Z347" s="23">
        <f>IF(A347&lt;&gt;"", SUMIFS(Sales!$T:$T, Sales!$C:$C, A347) - (W347+X347+Y347) - U347, "")</f>
        <v/>
      </c>
      <c r="AA347" s="26" t="n"/>
      <c r="AB347" s="26" t="n"/>
      <c r="AC347" s="26" t="n"/>
      <c r="AD347" s="26" t="n"/>
    </row>
    <row r="348" ht="15.75" customHeight="1" s="35">
      <c r="A348" s="14" t="n"/>
      <c r="B348" s="14" t="n"/>
      <c r="C348" s="15" t="n"/>
      <c r="D348" s="15" t="n"/>
      <c r="E348" s="16">
        <f>IF(AND(C348&lt;&gt;"" , D348&lt;&gt;""), (D348-C348)*24, "")</f>
        <v/>
      </c>
      <c r="F348" s="14">
        <f>IF(B348&lt;&gt;"", TEXT(B348,"ddd"), "")</f>
        <v/>
      </c>
      <c r="G348" s="14" t="n"/>
      <c r="H348" s="14" t="n"/>
      <c r="I348" s="14" t="n"/>
      <c r="J348" s="14" t="n"/>
      <c r="K348" s="14" t="n"/>
      <c r="L348" s="14" t="n"/>
      <c r="M348" s="14" t="n"/>
      <c r="N348" s="14" t="n"/>
      <c r="O348" s="14" t="n"/>
      <c r="P348" s="14" t="n"/>
      <c r="Q348" s="17" t="n"/>
      <c r="R348" s="17">
        <f>IF(A348&lt;&gt;"", SUMIFS(Sales!$K:$K, Sales!$C:$C, A348), "")</f>
        <v/>
      </c>
      <c r="S348" s="17">
        <f>IF(A348&lt;&gt;"", COUNTIF(Sales!$C:$C, A348), "")</f>
        <v/>
      </c>
      <c r="T348" s="18">
        <f>IF(A348&lt;&gt;"", SUMIFS(Sales!$Q:$Q, Sales!$C:$C, A348), "")</f>
        <v/>
      </c>
      <c r="U348" s="18" t="n"/>
      <c r="V348" s="18">
        <f>IF(A348&lt;&gt;"", SUMIFS(Sales!$P:$P, Sales!$C:$C, A348), "")</f>
        <v/>
      </c>
      <c r="W348" s="18" t="n"/>
      <c r="X348" s="18" t="n"/>
      <c r="Y348" s="18" t="n"/>
      <c r="Z348" s="18">
        <f>IF(A348&lt;&gt;"", SUMIFS(Sales!$T:$T, Sales!$C:$C, A348) - (W348+X348+Y348) - U348, "")</f>
        <v/>
      </c>
      <c r="AA348" s="14" t="n"/>
      <c r="AB348" s="14" t="n"/>
      <c r="AC348" s="14" t="n"/>
      <c r="AD348" s="14" t="n"/>
    </row>
    <row r="349" ht="15.75" customHeight="1" s="35">
      <c r="A349" s="26" t="n"/>
      <c r="B349" s="26" t="n"/>
      <c r="C349" s="20" t="n"/>
      <c r="D349" s="20" t="n"/>
      <c r="E349" s="21">
        <f>IF(AND(C349&lt;&gt;"" , D349&lt;&gt;""), (D349-C349)*24, "")</f>
        <v/>
      </c>
      <c r="F349" s="26">
        <f>IF(B349&lt;&gt;"", TEXT(B349,"ddd"), "")</f>
        <v/>
      </c>
      <c r="G349" s="26" t="n"/>
      <c r="H349" s="26" t="n"/>
      <c r="I349" s="26" t="n"/>
      <c r="J349" s="26" t="n"/>
      <c r="K349" s="26" t="n"/>
      <c r="L349" s="26" t="n"/>
      <c r="M349" s="26" t="n"/>
      <c r="N349" s="26" t="n"/>
      <c r="O349" s="26" t="n"/>
      <c r="P349" s="26" t="n"/>
      <c r="Q349" s="22" t="n"/>
      <c r="R349" s="22">
        <f>IF(A349&lt;&gt;"", SUMIFS(Sales!$K:$K, Sales!$C:$C, A349), "")</f>
        <v/>
      </c>
      <c r="S349" s="22">
        <f>IF(A349&lt;&gt;"", COUNTIF(Sales!$C:$C, A349), "")</f>
        <v/>
      </c>
      <c r="T349" s="23">
        <f>IF(A349&lt;&gt;"", SUMIFS(Sales!$Q:$Q, Sales!$C:$C, A349), "")</f>
        <v/>
      </c>
      <c r="U349" s="23" t="n"/>
      <c r="V349" s="23">
        <f>IF(A349&lt;&gt;"", SUMIFS(Sales!$P:$P, Sales!$C:$C, A349), "")</f>
        <v/>
      </c>
      <c r="W349" s="23" t="n"/>
      <c r="X349" s="23" t="n"/>
      <c r="Y349" s="23" t="n"/>
      <c r="Z349" s="23">
        <f>IF(A349&lt;&gt;"", SUMIFS(Sales!$T:$T, Sales!$C:$C, A349) - (W349+X349+Y349) - U349, "")</f>
        <v/>
      </c>
      <c r="AA349" s="26" t="n"/>
      <c r="AB349" s="26" t="n"/>
      <c r="AC349" s="26" t="n"/>
      <c r="AD349" s="26" t="n"/>
    </row>
    <row r="350" ht="15.75" customHeight="1" s="35">
      <c r="A350" s="14" t="n"/>
      <c r="B350" s="14" t="n"/>
      <c r="C350" s="15" t="n"/>
      <c r="D350" s="15" t="n"/>
      <c r="E350" s="16">
        <f>IF(AND(C350&lt;&gt;"" , D350&lt;&gt;""), (D350-C350)*24, "")</f>
        <v/>
      </c>
      <c r="F350" s="14">
        <f>IF(B350&lt;&gt;"", TEXT(B350,"ddd"), "")</f>
        <v/>
      </c>
      <c r="G350" s="14" t="n"/>
      <c r="H350" s="14" t="n"/>
      <c r="I350" s="14" t="n"/>
      <c r="J350" s="14" t="n"/>
      <c r="K350" s="14" t="n"/>
      <c r="L350" s="14" t="n"/>
      <c r="M350" s="14" t="n"/>
      <c r="N350" s="14" t="n"/>
      <c r="O350" s="14" t="n"/>
      <c r="P350" s="14" t="n"/>
      <c r="Q350" s="17" t="n"/>
      <c r="R350" s="17">
        <f>IF(A350&lt;&gt;"", SUMIFS(Sales!$K:$K, Sales!$C:$C, A350), "")</f>
        <v/>
      </c>
      <c r="S350" s="17">
        <f>IF(A350&lt;&gt;"", COUNTIF(Sales!$C:$C, A350), "")</f>
        <v/>
      </c>
      <c r="T350" s="18">
        <f>IF(A350&lt;&gt;"", SUMIFS(Sales!$Q:$Q, Sales!$C:$C, A350), "")</f>
        <v/>
      </c>
      <c r="U350" s="18" t="n"/>
      <c r="V350" s="18">
        <f>IF(A350&lt;&gt;"", SUMIFS(Sales!$P:$P, Sales!$C:$C, A350), "")</f>
        <v/>
      </c>
      <c r="W350" s="18" t="n"/>
      <c r="X350" s="18" t="n"/>
      <c r="Y350" s="18" t="n"/>
      <c r="Z350" s="18">
        <f>IF(A350&lt;&gt;"", SUMIFS(Sales!$T:$T, Sales!$C:$C, A350) - (W350+X350+Y350) - U350, "")</f>
        <v/>
      </c>
      <c r="AA350" s="14" t="n"/>
      <c r="AB350" s="14" t="n"/>
      <c r="AC350" s="14" t="n"/>
      <c r="AD350" s="14" t="n"/>
    </row>
    <row r="351" ht="15.75" customHeight="1" s="35">
      <c r="A351" s="26" t="n"/>
      <c r="B351" s="26" t="n"/>
      <c r="C351" s="20" t="n"/>
      <c r="D351" s="20" t="n"/>
      <c r="E351" s="21">
        <f>IF(AND(C351&lt;&gt;"" , D351&lt;&gt;""), (D351-C351)*24, "")</f>
        <v/>
      </c>
      <c r="F351" s="26">
        <f>IF(B351&lt;&gt;"", TEXT(B351,"ddd"), "")</f>
        <v/>
      </c>
      <c r="G351" s="26" t="n"/>
      <c r="H351" s="26" t="n"/>
      <c r="I351" s="26" t="n"/>
      <c r="J351" s="26" t="n"/>
      <c r="K351" s="26" t="n"/>
      <c r="L351" s="26" t="n"/>
      <c r="M351" s="26" t="n"/>
      <c r="N351" s="26" t="n"/>
      <c r="O351" s="26" t="n"/>
      <c r="P351" s="26" t="n"/>
      <c r="Q351" s="22" t="n"/>
      <c r="R351" s="22">
        <f>IF(A351&lt;&gt;"", SUMIFS(Sales!$K:$K, Sales!$C:$C, A351), "")</f>
        <v/>
      </c>
      <c r="S351" s="22">
        <f>IF(A351&lt;&gt;"", COUNTIF(Sales!$C:$C, A351), "")</f>
        <v/>
      </c>
      <c r="T351" s="23">
        <f>IF(A351&lt;&gt;"", SUMIFS(Sales!$Q:$Q, Sales!$C:$C, A351), "")</f>
        <v/>
      </c>
      <c r="U351" s="23" t="n"/>
      <c r="V351" s="23">
        <f>IF(A351&lt;&gt;"", SUMIFS(Sales!$P:$P, Sales!$C:$C, A351), "")</f>
        <v/>
      </c>
      <c r="W351" s="23" t="n"/>
      <c r="X351" s="23" t="n"/>
      <c r="Y351" s="23" t="n"/>
      <c r="Z351" s="23">
        <f>IF(A351&lt;&gt;"", SUMIFS(Sales!$T:$T, Sales!$C:$C, A351) - (W351+X351+Y351) - U351, "")</f>
        <v/>
      </c>
      <c r="AA351" s="26" t="n"/>
      <c r="AB351" s="26" t="n"/>
      <c r="AC351" s="26" t="n"/>
      <c r="AD351" s="26" t="n"/>
    </row>
    <row r="352" ht="15.75" customHeight="1" s="35">
      <c r="A352" s="14" t="n"/>
      <c r="B352" s="14" t="n"/>
      <c r="C352" s="15" t="n"/>
      <c r="D352" s="15" t="n"/>
      <c r="E352" s="16">
        <f>IF(AND(C352&lt;&gt;"" , D352&lt;&gt;""), (D352-C352)*24, "")</f>
        <v/>
      </c>
      <c r="F352" s="14">
        <f>IF(B352&lt;&gt;"", TEXT(B352,"ddd"), "")</f>
        <v/>
      </c>
      <c r="G352" s="14" t="n"/>
      <c r="H352" s="14" t="n"/>
      <c r="I352" s="14" t="n"/>
      <c r="J352" s="14" t="n"/>
      <c r="K352" s="14" t="n"/>
      <c r="L352" s="14" t="n"/>
      <c r="M352" s="14" t="n"/>
      <c r="N352" s="14" t="n"/>
      <c r="O352" s="14" t="n"/>
      <c r="P352" s="14" t="n"/>
      <c r="Q352" s="17" t="n"/>
      <c r="R352" s="17">
        <f>IF(A352&lt;&gt;"", SUMIFS(Sales!$K:$K, Sales!$C:$C, A352), "")</f>
        <v/>
      </c>
      <c r="S352" s="17">
        <f>IF(A352&lt;&gt;"", COUNTIF(Sales!$C:$C, A352), "")</f>
        <v/>
      </c>
      <c r="T352" s="18">
        <f>IF(A352&lt;&gt;"", SUMIFS(Sales!$Q:$Q, Sales!$C:$C, A352), "")</f>
        <v/>
      </c>
      <c r="U352" s="18" t="n"/>
      <c r="V352" s="18">
        <f>IF(A352&lt;&gt;"", SUMIFS(Sales!$P:$P, Sales!$C:$C, A352), "")</f>
        <v/>
      </c>
      <c r="W352" s="18" t="n"/>
      <c r="X352" s="18" t="n"/>
      <c r="Y352" s="18" t="n"/>
      <c r="Z352" s="18">
        <f>IF(A352&lt;&gt;"", SUMIFS(Sales!$T:$T, Sales!$C:$C, A352) - (W352+X352+Y352) - U352, "")</f>
        <v/>
      </c>
      <c r="AA352" s="14" t="n"/>
      <c r="AB352" s="14" t="n"/>
      <c r="AC352" s="14" t="n"/>
      <c r="AD352" s="14" t="n"/>
    </row>
    <row r="353" ht="15.75" customHeight="1" s="35">
      <c r="A353" s="26" t="n"/>
      <c r="B353" s="26" t="n"/>
      <c r="C353" s="20" t="n"/>
      <c r="D353" s="20" t="n"/>
      <c r="E353" s="21">
        <f>IF(AND(C353&lt;&gt;"" , D353&lt;&gt;""), (D353-C353)*24, "")</f>
        <v/>
      </c>
      <c r="F353" s="26">
        <f>IF(B353&lt;&gt;"", TEXT(B353,"ddd"), "")</f>
        <v/>
      </c>
      <c r="G353" s="26" t="n"/>
      <c r="H353" s="26" t="n"/>
      <c r="I353" s="26" t="n"/>
      <c r="J353" s="26" t="n"/>
      <c r="K353" s="26" t="n"/>
      <c r="L353" s="26" t="n"/>
      <c r="M353" s="26" t="n"/>
      <c r="N353" s="26" t="n"/>
      <c r="O353" s="26" t="n"/>
      <c r="P353" s="26" t="n"/>
      <c r="Q353" s="22" t="n"/>
      <c r="R353" s="22">
        <f>IF(A353&lt;&gt;"", SUMIFS(Sales!$K:$K, Sales!$C:$C, A353), "")</f>
        <v/>
      </c>
      <c r="S353" s="22">
        <f>IF(A353&lt;&gt;"", COUNTIF(Sales!$C:$C, A353), "")</f>
        <v/>
      </c>
      <c r="T353" s="23">
        <f>IF(A353&lt;&gt;"", SUMIFS(Sales!$Q:$Q, Sales!$C:$C, A353), "")</f>
        <v/>
      </c>
      <c r="U353" s="23" t="n"/>
      <c r="V353" s="23">
        <f>IF(A353&lt;&gt;"", SUMIFS(Sales!$P:$P, Sales!$C:$C, A353), "")</f>
        <v/>
      </c>
      <c r="W353" s="23" t="n"/>
      <c r="X353" s="23" t="n"/>
      <c r="Y353" s="23" t="n"/>
      <c r="Z353" s="23">
        <f>IF(A353&lt;&gt;"", SUMIFS(Sales!$T:$T, Sales!$C:$C, A353) - (W353+X353+Y353) - U353, "")</f>
        <v/>
      </c>
      <c r="AA353" s="26" t="n"/>
      <c r="AB353" s="26" t="n"/>
      <c r="AC353" s="26" t="n"/>
      <c r="AD353" s="26" t="n"/>
    </row>
    <row r="354" ht="15.75" customHeight="1" s="35">
      <c r="A354" s="14" t="n"/>
      <c r="B354" s="14" t="n"/>
      <c r="C354" s="15" t="n"/>
      <c r="D354" s="15" t="n"/>
      <c r="E354" s="16">
        <f>IF(AND(C354&lt;&gt;"" , D354&lt;&gt;""), (D354-C354)*24, "")</f>
        <v/>
      </c>
      <c r="F354" s="14">
        <f>IF(B354&lt;&gt;"", TEXT(B354,"ddd"), "")</f>
        <v/>
      </c>
      <c r="G354" s="14" t="n"/>
      <c r="H354" s="14" t="n"/>
      <c r="I354" s="14" t="n"/>
      <c r="J354" s="14" t="n"/>
      <c r="K354" s="14" t="n"/>
      <c r="L354" s="14" t="n"/>
      <c r="M354" s="14" t="n"/>
      <c r="N354" s="14" t="n"/>
      <c r="O354" s="14" t="n"/>
      <c r="P354" s="14" t="n"/>
      <c r="Q354" s="17" t="n"/>
      <c r="R354" s="17">
        <f>IF(A354&lt;&gt;"", SUMIFS(Sales!$K:$K, Sales!$C:$C, A354), "")</f>
        <v/>
      </c>
      <c r="S354" s="17">
        <f>IF(A354&lt;&gt;"", COUNTIF(Sales!$C:$C, A354), "")</f>
        <v/>
      </c>
      <c r="T354" s="18">
        <f>IF(A354&lt;&gt;"", SUMIFS(Sales!$Q:$Q, Sales!$C:$C, A354), "")</f>
        <v/>
      </c>
      <c r="U354" s="18" t="n"/>
      <c r="V354" s="18">
        <f>IF(A354&lt;&gt;"", SUMIFS(Sales!$P:$P, Sales!$C:$C, A354), "")</f>
        <v/>
      </c>
      <c r="W354" s="18" t="n"/>
      <c r="X354" s="18" t="n"/>
      <c r="Y354" s="18" t="n"/>
      <c r="Z354" s="18">
        <f>IF(A354&lt;&gt;"", SUMIFS(Sales!$T:$T, Sales!$C:$C, A354) - (W354+X354+Y354) - U354, "")</f>
        <v/>
      </c>
      <c r="AA354" s="14" t="n"/>
      <c r="AB354" s="14" t="n"/>
      <c r="AC354" s="14" t="n"/>
      <c r="AD354" s="14" t="n"/>
    </row>
    <row r="355" ht="15.75" customHeight="1" s="35">
      <c r="A355" s="26" t="n"/>
      <c r="B355" s="26" t="n"/>
      <c r="C355" s="20" t="n"/>
      <c r="D355" s="20" t="n"/>
      <c r="E355" s="21">
        <f>IF(AND(C355&lt;&gt;"" , D355&lt;&gt;""), (D355-C355)*24, "")</f>
        <v/>
      </c>
      <c r="F355" s="26">
        <f>IF(B355&lt;&gt;"", TEXT(B355,"ddd"), "")</f>
        <v/>
      </c>
      <c r="G355" s="26" t="n"/>
      <c r="H355" s="26" t="n"/>
      <c r="I355" s="26" t="n"/>
      <c r="J355" s="26" t="n"/>
      <c r="K355" s="26" t="n"/>
      <c r="L355" s="26" t="n"/>
      <c r="M355" s="26" t="n"/>
      <c r="N355" s="26" t="n"/>
      <c r="O355" s="26" t="n"/>
      <c r="P355" s="26" t="n"/>
      <c r="Q355" s="22" t="n"/>
      <c r="R355" s="22">
        <f>IF(A355&lt;&gt;"", SUMIFS(Sales!$K:$K, Sales!$C:$C, A355), "")</f>
        <v/>
      </c>
      <c r="S355" s="22">
        <f>IF(A355&lt;&gt;"", COUNTIF(Sales!$C:$C, A355), "")</f>
        <v/>
      </c>
      <c r="T355" s="23">
        <f>IF(A355&lt;&gt;"", SUMIFS(Sales!$Q:$Q, Sales!$C:$C, A355), "")</f>
        <v/>
      </c>
      <c r="U355" s="23" t="n"/>
      <c r="V355" s="23">
        <f>IF(A355&lt;&gt;"", SUMIFS(Sales!$P:$P, Sales!$C:$C, A355), "")</f>
        <v/>
      </c>
      <c r="W355" s="23" t="n"/>
      <c r="X355" s="23" t="n"/>
      <c r="Y355" s="23" t="n"/>
      <c r="Z355" s="23">
        <f>IF(A355&lt;&gt;"", SUMIFS(Sales!$T:$T, Sales!$C:$C, A355) - (W355+X355+Y355) - U355, "")</f>
        <v/>
      </c>
      <c r="AA355" s="26" t="n"/>
      <c r="AB355" s="26" t="n"/>
      <c r="AC355" s="26" t="n"/>
      <c r="AD355" s="26" t="n"/>
    </row>
    <row r="356" ht="15.75" customHeight="1" s="35">
      <c r="A356" s="14" t="n"/>
      <c r="B356" s="14" t="n"/>
      <c r="C356" s="15" t="n"/>
      <c r="D356" s="15" t="n"/>
      <c r="E356" s="16">
        <f>IF(AND(C356&lt;&gt;"" , D356&lt;&gt;""), (D356-C356)*24, "")</f>
        <v/>
      </c>
      <c r="F356" s="14">
        <f>IF(B356&lt;&gt;"", TEXT(B356,"ddd"), "")</f>
        <v/>
      </c>
      <c r="G356" s="14" t="n"/>
      <c r="H356" s="14" t="n"/>
      <c r="I356" s="14" t="n"/>
      <c r="J356" s="14" t="n"/>
      <c r="K356" s="14" t="n"/>
      <c r="L356" s="14" t="n"/>
      <c r="M356" s="14" t="n"/>
      <c r="N356" s="14" t="n"/>
      <c r="O356" s="14" t="n"/>
      <c r="P356" s="14" t="n"/>
      <c r="Q356" s="17" t="n"/>
      <c r="R356" s="17">
        <f>IF(A356&lt;&gt;"", SUMIFS(Sales!$K:$K, Sales!$C:$C, A356), "")</f>
        <v/>
      </c>
      <c r="S356" s="17">
        <f>IF(A356&lt;&gt;"", COUNTIF(Sales!$C:$C, A356), "")</f>
        <v/>
      </c>
      <c r="T356" s="18">
        <f>IF(A356&lt;&gt;"", SUMIFS(Sales!$Q:$Q, Sales!$C:$C, A356), "")</f>
        <v/>
      </c>
      <c r="U356" s="18" t="n"/>
      <c r="V356" s="18">
        <f>IF(A356&lt;&gt;"", SUMIFS(Sales!$P:$P, Sales!$C:$C, A356), "")</f>
        <v/>
      </c>
      <c r="W356" s="18" t="n"/>
      <c r="X356" s="18" t="n"/>
      <c r="Y356" s="18" t="n"/>
      <c r="Z356" s="18">
        <f>IF(A356&lt;&gt;"", SUMIFS(Sales!$T:$T, Sales!$C:$C, A356) - (W356+X356+Y356) - U356, "")</f>
        <v/>
      </c>
      <c r="AA356" s="14" t="n"/>
      <c r="AB356" s="14" t="n"/>
      <c r="AC356" s="14" t="n"/>
      <c r="AD356" s="14" t="n"/>
    </row>
    <row r="357" ht="15.75" customHeight="1" s="35">
      <c r="A357" s="26" t="n"/>
      <c r="B357" s="26" t="n"/>
      <c r="C357" s="20" t="n"/>
      <c r="D357" s="20" t="n"/>
      <c r="E357" s="21">
        <f>IF(AND(C357&lt;&gt;"" , D357&lt;&gt;""), (D357-C357)*24, "")</f>
        <v/>
      </c>
      <c r="F357" s="26">
        <f>IF(B357&lt;&gt;"", TEXT(B357,"ddd"), "")</f>
        <v/>
      </c>
      <c r="G357" s="26" t="n"/>
      <c r="H357" s="26" t="n"/>
      <c r="I357" s="26" t="n"/>
      <c r="J357" s="26" t="n"/>
      <c r="K357" s="26" t="n"/>
      <c r="L357" s="26" t="n"/>
      <c r="M357" s="26" t="n"/>
      <c r="N357" s="26" t="n"/>
      <c r="O357" s="26" t="n"/>
      <c r="P357" s="26" t="n"/>
      <c r="Q357" s="22" t="n"/>
      <c r="R357" s="22">
        <f>IF(A357&lt;&gt;"", SUMIFS(Sales!$K:$K, Sales!$C:$C, A357), "")</f>
        <v/>
      </c>
      <c r="S357" s="22">
        <f>IF(A357&lt;&gt;"", COUNTIF(Sales!$C:$C, A357), "")</f>
        <v/>
      </c>
      <c r="T357" s="23">
        <f>IF(A357&lt;&gt;"", SUMIFS(Sales!$Q:$Q, Sales!$C:$C, A357), "")</f>
        <v/>
      </c>
      <c r="U357" s="23" t="n"/>
      <c r="V357" s="23">
        <f>IF(A357&lt;&gt;"", SUMIFS(Sales!$P:$P, Sales!$C:$C, A357), "")</f>
        <v/>
      </c>
      <c r="W357" s="23" t="n"/>
      <c r="X357" s="23" t="n"/>
      <c r="Y357" s="23" t="n"/>
      <c r="Z357" s="23">
        <f>IF(A357&lt;&gt;"", SUMIFS(Sales!$T:$T, Sales!$C:$C, A357) - (W357+X357+Y357) - U357, "")</f>
        <v/>
      </c>
      <c r="AA357" s="26" t="n"/>
      <c r="AB357" s="26" t="n"/>
      <c r="AC357" s="26" t="n"/>
      <c r="AD357" s="26" t="n"/>
    </row>
    <row r="358" ht="15.75" customHeight="1" s="35">
      <c r="A358" s="14" t="n"/>
      <c r="B358" s="14" t="n"/>
      <c r="C358" s="15" t="n"/>
      <c r="D358" s="15" t="n"/>
      <c r="E358" s="16">
        <f>IF(AND(C358&lt;&gt;"" , D358&lt;&gt;""), (D358-C358)*24, "")</f>
        <v/>
      </c>
      <c r="F358" s="14">
        <f>IF(B358&lt;&gt;"", TEXT(B358,"ddd"), "")</f>
        <v/>
      </c>
      <c r="G358" s="14" t="n"/>
      <c r="H358" s="14" t="n"/>
      <c r="I358" s="14" t="n"/>
      <c r="J358" s="14" t="n"/>
      <c r="K358" s="14" t="n"/>
      <c r="L358" s="14" t="n"/>
      <c r="M358" s="14" t="n"/>
      <c r="N358" s="14" t="n"/>
      <c r="O358" s="14" t="n"/>
      <c r="P358" s="14" t="n"/>
      <c r="Q358" s="17" t="n"/>
      <c r="R358" s="17">
        <f>IF(A358&lt;&gt;"", SUMIFS(Sales!$K:$K, Sales!$C:$C, A358), "")</f>
        <v/>
      </c>
      <c r="S358" s="17">
        <f>IF(A358&lt;&gt;"", COUNTIF(Sales!$C:$C, A358), "")</f>
        <v/>
      </c>
      <c r="T358" s="18">
        <f>IF(A358&lt;&gt;"", SUMIFS(Sales!$Q:$Q, Sales!$C:$C, A358), "")</f>
        <v/>
      </c>
      <c r="U358" s="18" t="n"/>
      <c r="V358" s="18">
        <f>IF(A358&lt;&gt;"", SUMIFS(Sales!$P:$P, Sales!$C:$C, A358), "")</f>
        <v/>
      </c>
      <c r="W358" s="18" t="n"/>
      <c r="X358" s="18" t="n"/>
      <c r="Y358" s="18" t="n"/>
      <c r="Z358" s="18">
        <f>IF(A358&lt;&gt;"", SUMIFS(Sales!$T:$T, Sales!$C:$C, A358) - (W358+X358+Y358) - U358, "")</f>
        <v/>
      </c>
      <c r="AA358" s="14" t="n"/>
      <c r="AB358" s="14" t="n"/>
      <c r="AC358" s="14" t="n"/>
      <c r="AD358" s="14" t="n"/>
    </row>
    <row r="359" ht="15.75" customHeight="1" s="35">
      <c r="A359" s="26" t="n"/>
      <c r="B359" s="26" t="n"/>
      <c r="C359" s="20" t="n"/>
      <c r="D359" s="20" t="n"/>
      <c r="E359" s="21">
        <f>IF(AND(C359&lt;&gt;"" , D359&lt;&gt;""), (D359-C359)*24, "")</f>
        <v/>
      </c>
      <c r="F359" s="26">
        <f>IF(B359&lt;&gt;"", TEXT(B359,"ddd"), "")</f>
        <v/>
      </c>
      <c r="G359" s="26" t="n"/>
      <c r="H359" s="26" t="n"/>
      <c r="I359" s="26" t="n"/>
      <c r="J359" s="26" t="n"/>
      <c r="K359" s="26" t="n"/>
      <c r="L359" s="26" t="n"/>
      <c r="M359" s="26" t="n"/>
      <c r="N359" s="26" t="n"/>
      <c r="O359" s="26" t="n"/>
      <c r="P359" s="26" t="n"/>
      <c r="Q359" s="22" t="n"/>
      <c r="R359" s="22">
        <f>IF(A359&lt;&gt;"", SUMIFS(Sales!$K:$K, Sales!$C:$C, A359), "")</f>
        <v/>
      </c>
      <c r="S359" s="22">
        <f>IF(A359&lt;&gt;"", COUNTIF(Sales!$C:$C, A359), "")</f>
        <v/>
      </c>
      <c r="T359" s="23">
        <f>IF(A359&lt;&gt;"", SUMIFS(Sales!$Q:$Q, Sales!$C:$C, A359), "")</f>
        <v/>
      </c>
      <c r="U359" s="23" t="n"/>
      <c r="V359" s="23">
        <f>IF(A359&lt;&gt;"", SUMIFS(Sales!$P:$P, Sales!$C:$C, A359), "")</f>
        <v/>
      </c>
      <c r="W359" s="23" t="n"/>
      <c r="X359" s="23" t="n"/>
      <c r="Y359" s="23" t="n"/>
      <c r="Z359" s="23">
        <f>IF(A359&lt;&gt;"", SUMIFS(Sales!$T:$T, Sales!$C:$C, A359) - (W359+X359+Y359) - U359, "")</f>
        <v/>
      </c>
      <c r="AA359" s="26" t="n"/>
      <c r="AB359" s="26" t="n"/>
      <c r="AC359" s="26" t="n"/>
      <c r="AD359" s="26" t="n"/>
    </row>
    <row r="360" ht="15.75" customHeight="1" s="35">
      <c r="A360" s="14" t="n"/>
      <c r="B360" s="14" t="n"/>
      <c r="C360" s="15" t="n"/>
      <c r="D360" s="15" t="n"/>
      <c r="E360" s="16">
        <f>IF(AND(C360&lt;&gt;"" , D360&lt;&gt;""), (D360-C360)*24, "")</f>
        <v/>
      </c>
      <c r="F360" s="14">
        <f>IF(B360&lt;&gt;"", TEXT(B360,"ddd"), "")</f>
        <v/>
      </c>
      <c r="G360" s="14" t="n"/>
      <c r="H360" s="14" t="n"/>
      <c r="I360" s="14" t="n"/>
      <c r="J360" s="14" t="n"/>
      <c r="K360" s="14" t="n"/>
      <c r="L360" s="14" t="n"/>
      <c r="M360" s="14" t="n"/>
      <c r="N360" s="14" t="n"/>
      <c r="O360" s="14" t="n"/>
      <c r="P360" s="14" t="n"/>
      <c r="Q360" s="17" t="n"/>
      <c r="R360" s="17">
        <f>IF(A360&lt;&gt;"", SUMIFS(Sales!$K:$K, Sales!$C:$C, A360), "")</f>
        <v/>
      </c>
      <c r="S360" s="17">
        <f>IF(A360&lt;&gt;"", COUNTIF(Sales!$C:$C, A360), "")</f>
        <v/>
      </c>
      <c r="T360" s="18">
        <f>IF(A360&lt;&gt;"", SUMIFS(Sales!$Q:$Q, Sales!$C:$C, A360), "")</f>
        <v/>
      </c>
      <c r="U360" s="18" t="n"/>
      <c r="V360" s="18">
        <f>IF(A360&lt;&gt;"", SUMIFS(Sales!$P:$P, Sales!$C:$C, A360), "")</f>
        <v/>
      </c>
      <c r="W360" s="18" t="n"/>
      <c r="X360" s="18" t="n"/>
      <c r="Y360" s="18" t="n"/>
      <c r="Z360" s="18">
        <f>IF(A360&lt;&gt;"", SUMIFS(Sales!$T:$T, Sales!$C:$C, A360) - (W360+X360+Y360) - U360, "")</f>
        <v/>
      </c>
      <c r="AA360" s="14" t="n"/>
      <c r="AB360" s="14" t="n"/>
      <c r="AC360" s="14" t="n"/>
      <c r="AD360" s="14" t="n"/>
    </row>
    <row r="361" ht="15.75" customHeight="1" s="35">
      <c r="A361" s="26" t="n"/>
      <c r="B361" s="26" t="n"/>
      <c r="C361" s="20" t="n"/>
      <c r="D361" s="20" t="n"/>
      <c r="E361" s="21">
        <f>IF(AND(C361&lt;&gt;"" , D361&lt;&gt;""), (D361-C361)*24, "")</f>
        <v/>
      </c>
      <c r="F361" s="26">
        <f>IF(B361&lt;&gt;"", TEXT(B361,"ddd"), "")</f>
        <v/>
      </c>
      <c r="G361" s="26" t="n"/>
      <c r="H361" s="26" t="n"/>
      <c r="I361" s="26" t="n"/>
      <c r="J361" s="26" t="n"/>
      <c r="K361" s="26" t="n"/>
      <c r="L361" s="26" t="n"/>
      <c r="M361" s="26" t="n"/>
      <c r="N361" s="26" t="n"/>
      <c r="O361" s="26" t="n"/>
      <c r="P361" s="26" t="n"/>
      <c r="Q361" s="22" t="n"/>
      <c r="R361" s="22">
        <f>IF(A361&lt;&gt;"", SUMIFS(Sales!$K:$K, Sales!$C:$C, A361), "")</f>
        <v/>
      </c>
      <c r="S361" s="22">
        <f>IF(A361&lt;&gt;"", COUNTIF(Sales!$C:$C, A361), "")</f>
        <v/>
      </c>
      <c r="T361" s="23">
        <f>IF(A361&lt;&gt;"", SUMIFS(Sales!$Q:$Q, Sales!$C:$C, A361), "")</f>
        <v/>
      </c>
      <c r="U361" s="23" t="n"/>
      <c r="V361" s="23">
        <f>IF(A361&lt;&gt;"", SUMIFS(Sales!$P:$P, Sales!$C:$C, A361), "")</f>
        <v/>
      </c>
      <c r="W361" s="23" t="n"/>
      <c r="X361" s="23" t="n"/>
      <c r="Y361" s="23" t="n"/>
      <c r="Z361" s="23">
        <f>IF(A361&lt;&gt;"", SUMIFS(Sales!$T:$T, Sales!$C:$C, A361) - (W361+X361+Y361) - U361, "")</f>
        <v/>
      </c>
      <c r="AA361" s="26" t="n"/>
      <c r="AB361" s="26" t="n"/>
      <c r="AC361" s="26" t="n"/>
      <c r="AD361" s="26" t="n"/>
    </row>
    <row r="362" ht="15.75" customHeight="1" s="35">
      <c r="A362" s="14" t="n"/>
      <c r="B362" s="14" t="n"/>
      <c r="C362" s="15" t="n"/>
      <c r="D362" s="15" t="n"/>
      <c r="E362" s="16">
        <f>IF(AND(C362&lt;&gt;"" , D362&lt;&gt;""), (D362-C362)*24, "")</f>
        <v/>
      </c>
      <c r="F362" s="14">
        <f>IF(B362&lt;&gt;"", TEXT(B362,"ddd"), "")</f>
        <v/>
      </c>
      <c r="G362" s="14" t="n"/>
      <c r="H362" s="14" t="n"/>
      <c r="I362" s="14" t="n"/>
      <c r="J362" s="14" t="n"/>
      <c r="K362" s="14" t="n"/>
      <c r="L362" s="14" t="n"/>
      <c r="M362" s="14" t="n"/>
      <c r="N362" s="14" t="n"/>
      <c r="O362" s="14" t="n"/>
      <c r="P362" s="14" t="n"/>
      <c r="Q362" s="17" t="n"/>
      <c r="R362" s="17">
        <f>IF(A362&lt;&gt;"", SUMIFS(Sales!$K:$K, Sales!$C:$C, A362), "")</f>
        <v/>
      </c>
      <c r="S362" s="17">
        <f>IF(A362&lt;&gt;"", COUNTIF(Sales!$C:$C, A362), "")</f>
        <v/>
      </c>
      <c r="T362" s="18">
        <f>IF(A362&lt;&gt;"", SUMIFS(Sales!$Q:$Q, Sales!$C:$C, A362), "")</f>
        <v/>
      </c>
      <c r="U362" s="18" t="n"/>
      <c r="V362" s="18">
        <f>IF(A362&lt;&gt;"", SUMIFS(Sales!$P:$P, Sales!$C:$C, A362), "")</f>
        <v/>
      </c>
      <c r="W362" s="18" t="n"/>
      <c r="X362" s="18" t="n"/>
      <c r="Y362" s="18" t="n"/>
      <c r="Z362" s="18">
        <f>IF(A362&lt;&gt;"", SUMIFS(Sales!$T:$T, Sales!$C:$C, A362) - (W362+X362+Y362) - U362, "")</f>
        <v/>
      </c>
      <c r="AA362" s="14" t="n"/>
      <c r="AB362" s="14" t="n"/>
      <c r="AC362" s="14" t="n"/>
      <c r="AD362" s="14" t="n"/>
    </row>
    <row r="363" ht="15.75" customHeight="1" s="35">
      <c r="A363" s="26" t="n"/>
      <c r="B363" s="26" t="n"/>
      <c r="C363" s="20" t="n"/>
      <c r="D363" s="20" t="n"/>
      <c r="E363" s="21">
        <f>IF(AND(C363&lt;&gt;"" , D363&lt;&gt;""), (D363-C363)*24, "")</f>
        <v/>
      </c>
      <c r="F363" s="26">
        <f>IF(B363&lt;&gt;"", TEXT(B363,"ddd"), "")</f>
        <v/>
      </c>
      <c r="G363" s="26" t="n"/>
      <c r="H363" s="26" t="n"/>
      <c r="I363" s="26" t="n"/>
      <c r="J363" s="26" t="n"/>
      <c r="K363" s="26" t="n"/>
      <c r="L363" s="26" t="n"/>
      <c r="M363" s="26" t="n"/>
      <c r="N363" s="26" t="n"/>
      <c r="O363" s="26" t="n"/>
      <c r="P363" s="26" t="n"/>
      <c r="Q363" s="22" t="n"/>
      <c r="R363" s="22">
        <f>IF(A363&lt;&gt;"", SUMIFS(Sales!$K:$K, Sales!$C:$C, A363), "")</f>
        <v/>
      </c>
      <c r="S363" s="22">
        <f>IF(A363&lt;&gt;"", COUNTIF(Sales!$C:$C, A363), "")</f>
        <v/>
      </c>
      <c r="T363" s="23">
        <f>IF(A363&lt;&gt;"", SUMIFS(Sales!$Q:$Q, Sales!$C:$C, A363), "")</f>
        <v/>
      </c>
      <c r="U363" s="23" t="n"/>
      <c r="V363" s="23">
        <f>IF(A363&lt;&gt;"", SUMIFS(Sales!$P:$P, Sales!$C:$C, A363), "")</f>
        <v/>
      </c>
      <c r="W363" s="23" t="n"/>
      <c r="X363" s="23" t="n"/>
      <c r="Y363" s="23" t="n"/>
      <c r="Z363" s="23">
        <f>IF(A363&lt;&gt;"", SUMIFS(Sales!$T:$T, Sales!$C:$C, A363) - (W363+X363+Y363) - U363, "")</f>
        <v/>
      </c>
      <c r="AA363" s="26" t="n"/>
      <c r="AB363" s="26" t="n"/>
      <c r="AC363" s="26" t="n"/>
      <c r="AD363" s="26" t="n"/>
    </row>
    <row r="364" ht="15.75" customHeight="1" s="35">
      <c r="A364" s="14" t="n"/>
      <c r="B364" s="14" t="n"/>
      <c r="C364" s="15" t="n"/>
      <c r="D364" s="15" t="n"/>
      <c r="E364" s="16">
        <f>IF(AND(C364&lt;&gt;"" , D364&lt;&gt;""), (D364-C364)*24, "")</f>
        <v/>
      </c>
      <c r="F364" s="14">
        <f>IF(B364&lt;&gt;"", TEXT(B364,"ddd"), "")</f>
        <v/>
      </c>
      <c r="G364" s="14" t="n"/>
      <c r="H364" s="14" t="n"/>
      <c r="I364" s="14" t="n"/>
      <c r="J364" s="14" t="n"/>
      <c r="K364" s="14" t="n"/>
      <c r="L364" s="14" t="n"/>
      <c r="M364" s="14" t="n"/>
      <c r="N364" s="14" t="n"/>
      <c r="O364" s="14" t="n"/>
      <c r="P364" s="14" t="n"/>
      <c r="Q364" s="17" t="n"/>
      <c r="R364" s="17">
        <f>IF(A364&lt;&gt;"", SUMIFS(Sales!$K:$K, Sales!$C:$C, A364), "")</f>
        <v/>
      </c>
      <c r="S364" s="17">
        <f>IF(A364&lt;&gt;"", COUNTIF(Sales!$C:$C, A364), "")</f>
        <v/>
      </c>
      <c r="T364" s="18">
        <f>IF(A364&lt;&gt;"", SUMIFS(Sales!$Q:$Q, Sales!$C:$C, A364), "")</f>
        <v/>
      </c>
      <c r="U364" s="18" t="n"/>
      <c r="V364" s="18">
        <f>IF(A364&lt;&gt;"", SUMIFS(Sales!$P:$P, Sales!$C:$C, A364), "")</f>
        <v/>
      </c>
      <c r="W364" s="18" t="n"/>
      <c r="X364" s="18" t="n"/>
      <c r="Y364" s="18" t="n"/>
      <c r="Z364" s="18">
        <f>IF(A364&lt;&gt;"", SUMIFS(Sales!$T:$T, Sales!$C:$C, A364) - (W364+X364+Y364) - U364, "")</f>
        <v/>
      </c>
      <c r="AA364" s="14" t="n"/>
      <c r="AB364" s="14" t="n"/>
      <c r="AC364" s="14" t="n"/>
      <c r="AD364" s="14" t="n"/>
    </row>
    <row r="365" ht="15.75" customHeight="1" s="35">
      <c r="A365" s="26" t="n"/>
      <c r="B365" s="26" t="n"/>
      <c r="C365" s="20" t="n"/>
      <c r="D365" s="20" t="n"/>
      <c r="E365" s="21">
        <f>IF(AND(C365&lt;&gt;"" , D365&lt;&gt;""), (D365-C365)*24, "")</f>
        <v/>
      </c>
      <c r="F365" s="26">
        <f>IF(B365&lt;&gt;"", TEXT(B365,"ddd"), "")</f>
        <v/>
      </c>
      <c r="G365" s="26" t="n"/>
      <c r="H365" s="26" t="n"/>
      <c r="I365" s="26" t="n"/>
      <c r="J365" s="26" t="n"/>
      <c r="K365" s="26" t="n"/>
      <c r="L365" s="26" t="n"/>
      <c r="M365" s="26" t="n"/>
      <c r="N365" s="26" t="n"/>
      <c r="O365" s="26" t="n"/>
      <c r="P365" s="26" t="n"/>
      <c r="Q365" s="22" t="n"/>
      <c r="R365" s="22">
        <f>IF(A365&lt;&gt;"", SUMIFS(Sales!$K:$K, Sales!$C:$C, A365), "")</f>
        <v/>
      </c>
      <c r="S365" s="22">
        <f>IF(A365&lt;&gt;"", COUNTIF(Sales!$C:$C, A365), "")</f>
        <v/>
      </c>
      <c r="T365" s="23">
        <f>IF(A365&lt;&gt;"", SUMIFS(Sales!$Q:$Q, Sales!$C:$C, A365), "")</f>
        <v/>
      </c>
      <c r="U365" s="23" t="n"/>
      <c r="V365" s="23">
        <f>IF(A365&lt;&gt;"", SUMIFS(Sales!$P:$P, Sales!$C:$C, A365), "")</f>
        <v/>
      </c>
      <c r="W365" s="23" t="n"/>
      <c r="X365" s="23" t="n"/>
      <c r="Y365" s="23" t="n"/>
      <c r="Z365" s="23">
        <f>IF(A365&lt;&gt;"", SUMIFS(Sales!$T:$T, Sales!$C:$C, A365) - (W365+X365+Y365) - U365, "")</f>
        <v/>
      </c>
      <c r="AA365" s="26" t="n"/>
      <c r="AB365" s="26" t="n"/>
      <c r="AC365" s="26" t="n"/>
      <c r="AD365" s="26" t="n"/>
    </row>
    <row r="366" ht="15.75" customHeight="1" s="35">
      <c r="A366" s="14" t="n"/>
      <c r="B366" s="14" t="n"/>
      <c r="C366" s="15" t="n"/>
      <c r="D366" s="15" t="n"/>
      <c r="E366" s="16">
        <f>IF(AND(C366&lt;&gt;"" , D366&lt;&gt;""), (D366-C366)*24, "")</f>
        <v/>
      </c>
      <c r="F366" s="14">
        <f>IF(B366&lt;&gt;"", TEXT(B366,"ddd"), "")</f>
        <v/>
      </c>
      <c r="G366" s="14" t="n"/>
      <c r="H366" s="14" t="n"/>
      <c r="I366" s="14" t="n"/>
      <c r="J366" s="14" t="n"/>
      <c r="K366" s="14" t="n"/>
      <c r="L366" s="14" t="n"/>
      <c r="M366" s="14" t="n"/>
      <c r="N366" s="14" t="n"/>
      <c r="O366" s="14" t="n"/>
      <c r="P366" s="14" t="n"/>
      <c r="Q366" s="17" t="n"/>
      <c r="R366" s="17">
        <f>IF(A366&lt;&gt;"", SUMIFS(Sales!$K:$K, Sales!$C:$C, A366), "")</f>
        <v/>
      </c>
      <c r="S366" s="17">
        <f>IF(A366&lt;&gt;"", COUNTIF(Sales!$C:$C, A366), "")</f>
        <v/>
      </c>
      <c r="T366" s="18">
        <f>IF(A366&lt;&gt;"", SUMIFS(Sales!$Q:$Q, Sales!$C:$C, A366), "")</f>
        <v/>
      </c>
      <c r="U366" s="18" t="n"/>
      <c r="V366" s="18">
        <f>IF(A366&lt;&gt;"", SUMIFS(Sales!$P:$P, Sales!$C:$C, A366), "")</f>
        <v/>
      </c>
      <c r="W366" s="18" t="n"/>
      <c r="X366" s="18" t="n"/>
      <c r="Y366" s="18" t="n"/>
      <c r="Z366" s="18">
        <f>IF(A366&lt;&gt;"", SUMIFS(Sales!$T:$T, Sales!$C:$C, A366) - (W366+X366+Y366) - U366, "")</f>
        <v/>
      </c>
      <c r="AA366" s="14" t="n"/>
      <c r="AB366" s="14" t="n"/>
      <c r="AC366" s="14" t="n"/>
      <c r="AD366" s="14" t="n"/>
    </row>
    <row r="367" ht="15.75" customHeight="1" s="35">
      <c r="A367" s="26" t="n"/>
      <c r="B367" s="26" t="n"/>
      <c r="C367" s="20" t="n"/>
      <c r="D367" s="20" t="n"/>
      <c r="E367" s="21">
        <f>IF(AND(C367&lt;&gt;"" , D367&lt;&gt;""), (D367-C367)*24, "")</f>
        <v/>
      </c>
      <c r="F367" s="26">
        <f>IF(B367&lt;&gt;"", TEXT(B367,"ddd"), "")</f>
        <v/>
      </c>
      <c r="G367" s="26" t="n"/>
      <c r="H367" s="26" t="n"/>
      <c r="I367" s="26" t="n"/>
      <c r="J367" s="26" t="n"/>
      <c r="K367" s="26" t="n"/>
      <c r="L367" s="26" t="n"/>
      <c r="M367" s="26" t="n"/>
      <c r="N367" s="26" t="n"/>
      <c r="O367" s="26" t="n"/>
      <c r="P367" s="26" t="n"/>
      <c r="Q367" s="22" t="n"/>
      <c r="R367" s="22">
        <f>IF(A367&lt;&gt;"", SUMIFS(Sales!$K:$K, Sales!$C:$C, A367), "")</f>
        <v/>
      </c>
      <c r="S367" s="22">
        <f>IF(A367&lt;&gt;"", COUNTIF(Sales!$C:$C, A367), "")</f>
        <v/>
      </c>
      <c r="T367" s="23">
        <f>IF(A367&lt;&gt;"", SUMIFS(Sales!$Q:$Q, Sales!$C:$C, A367), "")</f>
        <v/>
      </c>
      <c r="U367" s="23" t="n"/>
      <c r="V367" s="23">
        <f>IF(A367&lt;&gt;"", SUMIFS(Sales!$P:$P, Sales!$C:$C, A367), "")</f>
        <v/>
      </c>
      <c r="W367" s="23" t="n"/>
      <c r="X367" s="23" t="n"/>
      <c r="Y367" s="23" t="n"/>
      <c r="Z367" s="23">
        <f>IF(A367&lt;&gt;"", SUMIFS(Sales!$T:$T, Sales!$C:$C, A367) - (W367+X367+Y367) - U367, "")</f>
        <v/>
      </c>
      <c r="AA367" s="26" t="n"/>
      <c r="AB367" s="26" t="n"/>
      <c r="AC367" s="26" t="n"/>
      <c r="AD367" s="26" t="n"/>
    </row>
    <row r="368" ht="15.75" customHeight="1" s="35">
      <c r="A368" s="14" t="n"/>
      <c r="B368" s="14" t="n"/>
      <c r="C368" s="15" t="n"/>
      <c r="D368" s="15" t="n"/>
      <c r="E368" s="16">
        <f>IF(AND(C368&lt;&gt;"" , D368&lt;&gt;""), (D368-C368)*24, "")</f>
        <v/>
      </c>
      <c r="F368" s="14">
        <f>IF(B368&lt;&gt;"", TEXT(B368,"ddd"), "")</f>
        <v/>
      </c>
      <c r="G368" s="14" t="n"/>
      <c r="H368" s="14" t="n"/>
      <c r="I368" s="14" t="n"/>
      <c r="J368" s="14" t="n"/>
      <c r="K368" s="14" t="n"/>
      <c r="L368" s="14" t="n"/>
      <c r="M368" s="14" t="n"/>
      <c r="N368" s="14" t="n"/>
      <c r="O368" s="14" t="n"/>
      <c r="P368" s="14" t="n"/>
      <c r="Q368" s="17" t="n"/>
      <c r="R368" s="17">
        <f>IF(A368&lt;&gt;"", SUMIFS(Sales!$K:$K, Sales!$C:$C, A368), "")</f>
        <v/>
      </c>
      <c r="S368" s="17">
        <f>IF(A368&lt;&gt;"", COUNTIF(Sales!$C:$C, A368), "")</f>
        <v/>
      </c>
      <c r="T368" s="18">
        <f>IF(A368&lt;&gt;"", SUMIFS(Sales!$Q:$Q, Sales!$C:$C, A368), "")</f>
        <v/>
      </c>
      <c r="U368" s="18" t="n"/>
      <c r="V368" s="18">
        <f>IF(A368&lt;&gt;"", SUMIFS(Sales!$P:$P, Sales!$C:$C, A368), "")</f>
        <v/>
      </c>
      <c r="W368" s="18" t="n"/>
      <c r="X368" s="18" t="n"/>
      <c r="Y368" s="18" t="n"/>
      <c r="Z368" s="18">
        <f>IF(A368&lt;&gt;"", SUMIFS(Sales!$T:$T, Sales!$C:$C, A368) - (W368+X368+Y368) - U368, "")</f>
        <v/>
      </c>
      <c r="AA368" s="14" t="n"/>
      <c r="AB368" s="14" t="n"/>
      <c r="AC368" s="14" t="n"/>
      <c r="AD368" s="14" t="n"/>
    </row>
    <row r="369" ht="15.75" customHeight="1" s="35">
      <c r="A369" s="26" t="n"/>
      <c r="B369" s="26" t="n"/>
      <c r="C369" s="20" t="n"/>
      <c r="D369" s="20" t="n"/>
      <c r="E369" s="21">
        <f>IF(AND(C369&lt;&gt;"" , D369&lt;&gt;""), (D369-C369)*24, "")</f>
        <v/>
      </c>
      <c r="F369" s="26">
        <f>IF(B369&lt;&gt;"", TEXT(B369,"ddd"), "")</f>
        <v/>
      </c>
      <c r="G369" s="26" t="n"/>
      <c r="H369" s="26" t="n"/>
      <c r="I369" s="26" t="n"/>
      <c r="J369" s="26" t="n"/>
      <c r="K369" s="26" t="n"/>
      <c r="L369" s="26" t="n"/>
      <c r="M369" s="26" t="n"/>
      <c r="N369" s="26" t="n"/>
      <c r="O369" s="26" t="n"/>
      <c r="P369" s="26" t="n"/>
      <c r="Q369" s="22" t="n"/>
      <c r="R369" s="22">
        <f>IF(A369&lt;&gt;"", SUMIFS(Sales!$K:$K, Sales!$C:$C, A369), "")</f>
        <v/>
      </c>
      <c r="S369" s="22">
        <f>IF(A369&lt;&gt;"", COUNTIF(Sales!$C:$C, A369), "")</f>
        <v/>
      </c>
      <c r="T369" s="23">
        <f>IF(A369&lt;&gt;"", SUMIFS(Sales!$Q:$Q, Sales!$C:$C, A369), "")</f>
        <v/>
      </c>
      <c r="U369" s="23" t="n"/>
      <c r="V369" s="23">
        <f>IF(A369&lt;&gt;"", SUMIFS(Sales!$P:$P, Sales!$C:$C, A369), "")</f>
        <v/>
      </c>
      <c r="W369" s="23" t="n"/>
      <c r="X369" s="23" t="n"/>
      <c r="Y369" s="23" t="n"/>
      <c r="Z369" s="23">
        <f>IF(A369&lt;&gt;"", SUMIFS(Sales!$T:$T, Sales!$C:$C, A369) - (W369+X369+Y369) - U369, "")</f>
        <v/>
      </c>
      <c r="AA369" s="26" t="n"/>
      <c r="AB369" s="26" t="n"/>
      <c r="AC369" s="26" t="n"/>
      <c r="AD369" s="26" t="n"/>
    </row>
    <row r="370" ht="15.75" customHeight="1" s="35">
      <c r="A370" s="14" t="n"/>
      <c r="B370" s="14" t="n"/>
      <c r="C370" s="15" t="n"/>
      <c r="D370" s="15" t="n"/>
      <c r="E370" s="16">
        <f>IF(AND(C370&lt;&gt;"" , D370&lt;&gt;""), (D370-C370)*24, "")</f>
        <v/>
      </c>
      <c r="F370" s="14">
        <f>IF(B370&lt;&gt;"", TEXT(B370,"ddd"), "")</f>
        <v/>
      </c>
      <c r="G370" s="14" t="n"/>
      <c r="H370" s="14" t="n"/>
      <c r="I370" s="14" t="n"/>
      <c r="J370" s="14" t="n"/>
      <c r="K370" s="14" t="n"/>
      <c r="L370" s="14" t="n"/>
      <c r="M370" s="14" t="n"/>
      <c r="N370" s="14" t="n"/>
      <c r="O370" s="14" t="n"/>
      <c r="P370" s="14" t="n"/>
      <c r="Q370" s="17" t="n"/>
      <c r="R370" s="17">
        <f>IF(A370&lt;&gt;"", SUMIFS(Sales!$K:$K, Sales!$C:$C, A370), "")</f>
        <v/>
      </c>
      <c r="S370" s="17">
        <f>IF(A370&lt;&gt;"", COUNTIF(Sales!$C:$C, A370), "")</f>
        <v/>
      </c>
      <c r="T370" s="18">
        <f>IF(A370&lt;&gt;"", SUMIFS(Sales!$Q:$Q, Sales!$C:$C, A370), "")</f>
        <v/>
      </c>
      <c r="U370" s="18" t="n"/>
      <c r="V370" s="18">
        <f>IF(A370&lt;&gt;"", SUMIFS(Sales!$P:$P, Sales!$C:$C, A370), "")</f>
        <v/>
      </c>
      <c r="W370" s="18" t="n"/>
      <c r="X370" s="18" t="n"/>
      <c r="Y370" s="18" t="n"/>
      <c r="Z370" s="18">
        <f>IF(A370&lt;&gt;"", SUMIFS(Sales!$T:$T, Sales!$C:$C, A370) - (W370+X370+Y370) - U370, "")</f>
        <v/>
      </c>
      <c r="AA370" s="14" t="n"/>
      <c r="AB370" s="14" t="n"/>
      <c r="AC370" s="14" t="n"/>
      <c r="AD370" s="14" t="n"/>
    </row>
    <row r="371" ht="15.75" customHeight="1" s="35">
      <c r="A371" s="26" t="n"/>
      <c r="B371" s="26" t="n"/>
      <c r="C371" s="20" t="n"/>
      <c r="D371" s="20" t="n"/>
      <c r="E371" s="21">
        <f>IF(AND(C371&lt;&gt;"" , D371&lt;&gt;""), (D371-C371)*24, "")</f>
        <v/>
      </c>
      <c r="F371" s="26">
        <f>IF(B371&lt;&gt;"", TEXT(B371,"ddd"), "")</f>
        <v/>
      </c>
      <c r="G371" s="26" t="n"/>
      <c r="H371" s="26" t="n"/>
      <c r="I371" s="26" t="n"/>
      <c r="J371" s="26" t="n"/>
      <c r="K371" s="26" t="n"/>
      <c r="L371" s="26" t="n"/>
      <c r="M371" s="26" t="n"/>
      <c r="N371" s="26" t="n"/>
      <c r="O371" s="26" t="n"/>
      <c r="P371" s="26" t="n"/>
      <c r="Q371" s="22" t="n"/>
      <c r="R371" s="22">
        <f>IF(A371&lt;&gt;"", SUMIFS(Sales!$K:$K, Sales!$C:$C, A371), "")</f>
        <v/>
      </c>
      <c r="S371" s="22">
        <f>IF(A371&lt;&gt;"", COUNTIF(Sales!$C:$C, A371), "")</f>
        <v/>
      </c>
      <c r="T371" s="23">
        <f>IF(A371&lt;&gt;"", SUMIFS(Sales!$Q:$Q, Sales!$C:$C, A371), "")</f>
        <v/>
      </c>
      <c r="U371" s="23" t="n"/>
      <c r="V371" s="23">
        <f>IF(A371&lt;&gt;"", SUMIFS(Sales!$P:$P, Sales!$C:$C, A371), "")</f>
        <v/>
      </c>
      <c r="W371" s="23" t="n"/>
      <c r="X371" s="23" t="n"/>
      <c r="Y371" s="23" t="n"/>
      <c r="Z371" s="23">
        <f>IF(A371&lt;&gt;"", SUMIFS(Sales!$T:$T, Sales!$C:$C, A371) - (W371+X371+Y371) - U371, "")</f>
        <v/>
      </c>
      <c r="AA371" s="26" t="n"/>
      <c r="AB371" s="26" t="n"/>
      <c r="AC371" s="26" t="n"/>
      <c r="AD371" s="26" t="n"/>
    </row>
    <row r="372" ht="15.75" customHeight="1" s="35">
      <c r="A372" s="14" t="n"/>
      <c r="B372" s="14" t="n"/>
      <c r="C372" s="15" t="n"/>
      <c r="D372" s="15" t="n"/>
      <c r="E372" s="16">
        <f>IF(AND(C372&lt;&gt;"" , D372&lt;&gt;""), (D372-C372)*24, "")</f>
        <v/>
      </c>
      <c r="F372" s="14">
        <f>IF(B372&lt;&gt;"", TEXT(B372,"ddd"), "")</f>
        <v/>
      </c>
      <c r="G372" s="14" t="n"/>
      <c r="H372" s="14" t="n"/>
      <c r="I372" s="14" t="n"/>
      <c r="J372" s="14" t="n"/>
      <c r="K372" s="14" t="n"/>
      <c r="L372" s="14" t="n"/>
      <c r="M372" s="14" t="n"/>
      <c r="N372" s="14" t="n"/>
      <c r="O372" s="14" t="n"/>
      <c r="P372" s="14" t="n"/>
      <c r="Q372" s="17" t="n"/>
      <c r="R372" s="17">
        <f>IF(A372&lt;&gt;"", SUMIFS(Sales!$K:$K, Sales!$C:$C, A372), "")</f>
        <v/>
      </c>
      <c r="S372" s="17">
        <f>IF(A372&lt;&gt;"", COUNTIF(Sales!$C:$C, A372), "")</f>
        <v/>
      </c>
      <c r="T372" s="18">
        <f>IF(A372&lt;&gt;"", SUMIFS(Sales!$Q:$Q, Sales!$C:$C, A372), "")</f>
        <v/>
      </c>
      <c r="U372" s="18" t="n"/>
      <c r="V372" s="18">
        <f>IF(A372&lt;&gt;"", SUMIFS(Sales!$P:$P, Sales!$C:$C, A372), "")</f>
        <v/>
      </c>
      <c r="W372" s="18" t="n"/>
      <c r="X372" s="18" t="n"/>
      <c r="Y372" s="18" t="n"/>
      <c r="Z372" s="18">
        <f>IF(A372&lt;&gt;"", SUMIFS(Sales!$T:$T, Sales!$C:$C, A372) - (W372+X372+Y372) - U372, "")</f>
        <v/>
      </c>
      <c r="AA372" s="14" t="n"/>
      <c r="AB372" s="14" t="n"/>
      <c r="AC372" s="14" t="n"/>
      <c r="AD372" s="14" t="n"/>
    </row>
    <row r="373" ht="15.75" customHeight="1" s="35">
      <c r="A373" s="26" t="n"/>
      <c r="B373" s="26" t="n"/>
      <c r="C373" s="20" t="n"/>
      <c r="D373" s="20" t="n"/>
      <c r="E373" s="21">
        <f>IF(AND(C373&lt;&gt;"" , D373&lt;&gt;""), (D373-C373)*24, "")</f>
        <v/>
      </c>
      <c r="F373" s="26">
        <f>IF(B373&lt;&gt;"", TEXT(B373,"ddd"), "")</f>
        <v/>
      </c>
      <c r="G373" s="26" t="n"/>
      <c r="H373" s="26" t="n"/>
      <c r="I373" s="26" t="n"/>
      <c r="J373" s="26" t="n"/>
      <c r="K373" s="26" t="n"/>
      <c r="L373" s="26" t="n"/>
      <c r="M373" s="26" t="n"/>
      <c r="N373" s="26" t="n"/>
      <c r="O373" s="26" t="n"/>
      <c r="P373" s="26" t="n"/>
      <c r="Q373" s="22" t="n"/>
      <c r="R373" s="22">
        <f>IF(A373&lt;&gt;"", SUMIFS(Sales!$K:$K, Sales!$C:$C, A373), "")</f>
        <v/>
      </c>
      <c r="S373" s="22">
        <f>IF(A373&lt;&gt;"", COUNTIF(Sales!$C:$C, A373), "")</f>
        <v/>
      </c>
      <c r="T373" s="23">
        <f>IF(A373&lt;&gt;"", SUMIFS(Sales!$Q:$Q, Sales!$C:$C, A373), "")</f>
        <v/>
      </c>
      <c r="U373" s="23" t="n"/>
      <c r="V373" s="23">
        <f>IF(A373&lt;&gt;"", SUMIFS(Sales!$P:$P, Sales!$C:$C, A373), "")</f>
        <v/>
      </c>
      <c r="W373" s="23" t="n"/>
      <c r="X373" s="23" t="n"/>
      <c r="Y373" s="23" t="n"/>
      <c r="Z373" s="23">
        <f>IF(A373&lt;&gt;"", SUMIFS(Sales!$T:$T, Sales!$C:$C, A373) - (W373+X373+Y373) - U373, "")</f>
        <v/>
      </c>
      <c r="AA373" s="26" t="n"/>
      <c r="AB373" s="26" t="n"/>
      <c r="AC373" s="26" t="n"/>
      <c r="AD373" s="26" t="n"/>
    </row>
    <row r="374" ht="15.75" customHeight="1" s="35">
      <c r="A374" s="14" t="n"/>
      <c r="B374" s="14" t="n"/>
      <c r="C374" s="15" t="n"/>
      <c r="D374" s="15" t="n"/>
      <c r="E374" s="16">
        <f>IF(AND(C374&lt;&gt;"" , D374&lt;&gt;""), (D374-C374)*24, "")</f>
        <v/>
      </c>
      <c r="F374" s="14">
        <f>IF(B374&lt;&gt;"", TEXT(B374,"ddd"), "")</f>
        <v/>
      </c>
      <c r="G374" s="14" t="n"/>
      <c r="H374" s="14" t="n"/>
      <c r="I374" s="14" t="n"/>
      <c r="J374" s="14" t="n"/>
      <c r="K374" s="14" t="n"/>
      <c r="L374" s="14" t="n"/>
      <c r="M374" s="14" t="n"/>
      <c r="N374" s="14" t="n"/>
      <c r="O374" s="14" t="n"/>
      <c r="P374" s="14" t="n"/>
      <c r="Q374" s="17" t="n"/>
      <c r="R374" s="17">
        <f>IF(A374&lt;&gt;"", SUMIFS(Sales!$K:$K, Sales!$C:$C, A374), "")</f>
        <v/>
      </c>
      <c r="S374" s="17">
        <f>IF(A374&lt;&gt;"", COUNTIF(Sales!$C:$C, A374), "")</f>
        <v/>
      </c>
      <c r="T374" s="18">
        <f>IF(A374&lt;&gt;"", SUMIFS(Sales!$Q:$Q, Sales!$C:$C, A374), "")</f>
        <v/>
      </c>
      <c r="U374" s="18" t="n"/>
      <c r="V374" s="18">
        <f>IF(A374&lt;&gt;"", SUMIFS(Sales!$P:$P, Sales!$C:$C, A374), "")</f>
        <v/>
      </c>
      <c r="W374" s="18" t="n"/>
      <c r="X374" s="18" t="n"/>
      <c r="Y374" s="18" t="n"/>
      <c r="Z374" s="18">
        <f>IF(A374&lt;&gt;"", SUMIFS(Sales!$T:$T, Sales!$C:$C, A374) - (W374+X374+Y374) - U374, "")</f>
        <v/>
      </c>
      <c r="AA374" s="14" t="n"/>
      <c r="AB374" s="14" t="n"/>
      <c r="AC374" s="14" t="n"/>
      <c r="AD374" s="14" t="n"/>
    </row>
    <row r="375" ht="15.75" customHeight="1" s="35">
      <c r="A375" s="26" t="n"/>
      <c r="B375" s="26" t="n"/>
      <c r="C375" s="20" t="n"/>
      <c r="D375" s="20" t="n"/>
      <c r="E375" s="21">
        <f>IF(AND(C375&lt;&gt;"" , D375&lt;&gt;""), (D375-C375)*24, "")</f>
        <v/>
      </c>
      <c r="F375" s="26">
        <f>IF(B375&lt;&gt;"", TEXT(B375,"ddd"), "")</f>
        <v/>
      </c>
      <c r="G375" s="26" t="n"/>
      <c r="H375" s="26" t="n"/>
      <c r="I375" s="26" t="n"/>
      <c r="J375" s="26" t="n"/>
      <c r="K375" s="26" t="n"/>
      <c r="L375" s="26" t="n"/>
      <c r="M375" s="26" t="n"/>
      <c r="N375" s="26" t="n"/>
      <c r="O375" s="26" t="n"/>
      <c r="P375" s="26" t="n"/>
      <c r="Q375" s="22" t="n"/>
      <c r="R375" s="22">
        <f>IF(A375&lt;&gt;"", SUMIFS(Sales!$K:$K, Sales!$C:$C, A375), "")</f>
        <v/>
      </c>
      <c r="S375" s="22">
        <f>IF(A375&lt;&gt;"", COUNTIF(Sales!$C:$C, A375), "")</f>
        <v/>
      </c>
      <c r="T375" s="23">
        <f>IF(A375&lt;&gt;"", SUMIFS(Sales!$Q:$Q, Sales!$C:$C, A375), "")</f>
        <v/>
      </c>
      <c r="U375" s="23" t="n"/>
      <c r="V375" s="23">
        <f>IF(A375&lt;&gt;"", SUMIFS(Sales!$P:$P, Sales!$C:$C, A375), "")</f>
        <v/>
      </c>
      <c r="W375" s="23" t="n"/>
      <c r="X375" s="23" t="n"/>
      <c r="Y375" s="23" t="n"/>
      <c r="Z375" s="23">
        <f>IF(A375&lt;&gt;"", SUMIFS(Sales!$T:$T, Sales!$C:$C, A375) - (W375+X375+Y375) - U375, "")</f>
        <v/>
      </c>
      <c r="AA375" s="26" t="n"/>
      <c r="AB375" s="26" t="n"/>
      <c r="AC375" s="26" t="n"/>
      <c r="AD375" s="26" t="n"/>
    </row>
    <row r="376" ht="15.75" customHeight="1" s="35">
      <c r="A376" s="14" t="n"/>
      <c r="B376" s="14" t="n"/>
      <c r="C376" s="15" t="n"/>
      <c r="D376" s="15" t="n"/>
      <c r="E376" s="16">
        <f>IF(AND(C376&lt;&gt;"" , D376&lt;&gt;""), (D376-C376)*24, "")</f>
        <v/>
      </c>
      <c r="F376" s="14">
        <f>IF(B376&lt;&gt;"", TEXT(B376,"ddd"), "")</f>
        <v/>
      </c>
      <c r="G376" s="14" t="n"/>
      <c r="H376" s="14" t="n"/>
      <c r="I376" s="14" t="n"/>
      <c r="J376" s="14" t="n"/>
      <c r="K376" s="14" t="n"/>
      <c r="L376" s="14" t="n"/>
      <c r="M376" s="14" t="n"/>
      <c r="N376" s="14" t="n"/>
      <c r="O376" s="14" t="n"/>
      <c r="P376" s="14" t="n"/>
      <c r="Q376" s="17" t="n"/>
      <c r="R376" s="17">
        <f>IF(A376&lt;&gt;"", SUMIFS(Sales!$K:$K, Sales!$C:$C, A376), "")</f>
        <v/>
      </c>
      <c r="S376" s="17">
        <f>IF(A376&lt;&gt;"", COUNTIF(Sales!$C:$C, A376), "")</f>
        <v/>
      </c>
      <c r="T376" s="18">
        <f>IF(A376&lt;&gt;"", SUMIFS(Sales!$Q:$Q, Sales!$C:$C, A376), "")</f>
        <v/>
      </c>
      <c r="U376" s="18" t="n"/>
      <c r="V376" s="18">
        <f>IF(A376&lt;&gt;"", SUMIFS(Sales!$P:$P, Sales!$C:$C, A376), "")</f>
        <v/>
      </c>
      <c r="W376" s="18" t="n"/>
      <c r="X376" s="18" t="n"/>
      <c r="Y376" s="18" t="n"/>
      <c r="Z376" s="18">
        <f>IF(A376&lt;&gt;"", SUMIFS(Sales!$T:$T, Sales!$C:$C, A376) - (W376+X376+Y376) - U376, "")</f>
        <v/>
      </c>
      <c r="AA376" s="14" t="n"/>
      <c r="AB376" s="14" t="n"/>
      <c r="AC376" s="14" t="n"/>
      <c r="AD376" s="14" t="n"/>
    </row>
    <row r="377" ht="15.75" customHeight="1" s="35">
      <c r="A377" s="26" t="n"/>
      <c r="B377" s="26" t="n"/>
      <c r="C377" s="20" t="n"/>
      <c r="D377" s="20" t="n"/>
      <c r="E377" s="21">
        <f>IF(AND(C377&lt;&gt;"" , D377&lt;&gt;""), (D377-C377)*24, "")</f>
        <v/>
      </c>
      <c r="F377" s="26">
        <f>IF(B377&lt;&gt;"", TEXT(B377,"ddd"), "")</f>
        <v/>
      </c>
      <c r="G377" s="26" t="n"/>
      <c r="H377" s="26" t="n"/>
      <c r="I377" s="26" t="n"/>
      <c r="J377" s="26" t="n"/>
      <c r="K377" s="26" t="n"/>
      <c r="L377" s="26" t="n"/>
      <c r="M377" s="26" t="n"/>
      <c r="N377" s="26" t="n"/>
      <c r="O377" s="26" t="n"/>
      <c r="P377" s="26" t="n"/>
      <c r="Q377" s="22" t="n"/>
      <c r="R377" s="22">
        <f>IF(A377&lt;&gt;"", SUMIFS(Sales!$K:$K, Sales!$C:$C, A377), "")</f>
        <v/>
      </c>
      <c r="S377" s="22">
        <f>IF(A377&lt;&gt;"", COUNTIF(Sales!$C:$C, A377), "")</f>
        <v/>
      </c>
      <c r="T377" s="23">
        <f>IF(A377&lt;&gt;"", SUMIFS(Sales!$Q:$Q, Sales!$C:$C, A377), "")</f>
        <v/>
      </c>
      <c r="U377" s="23" t="n"/>
      <c r="V377" s="23">
        <f>IF(A377&lt;&gt;"", SUMIFS(Sales!$P:$P, Sales!$C:$C, A377), "")</f>
        <v/>
      </c>
      <c r="W377" s="23" t="n"/>
      <c r="X377" s="23" t="n"/>
      <c r="Y377" s="23" t="n"/>
      <c r="Z377" s="23">
        <f>IF(A377&lt;&gt;"", SUMIFS(Sales!$T:$T, Sales!$C:$C, A377) - (W377+X377+Y377) - U377, "")</f>
        <v/>
      </c>
      <c r="AA377" s="26" t="n"/>
      <c r="AB377" s="26" t="n"/>
      <c r="AC377" s="26" t="n"/>
      <c r="AD377" s="26" t="n"/>
    </row>
    <row r="378" ht="15.75" customHeight="1" s="35">
      <c r="A378" s="14" t="n"/>
      <c r="B378" s="14" t="n"/>
      <c r="C378" s="15" t="n"/>
      <c r="D378" s="15" t="n"/>
      <c r="E378" s="16">
        <f>IF(AND(C378&lt;&gt;"" , D378&lt;&gt;""), (D378-C378)*24, "")</f>
        <v/>
      </c>
      <c r="F378" s="14">
        <f>IF(B378&lt;&gt;"", TEXT(B378,"ddd"), "")</f>
        <v/>
      </c>
      <c r="G378" s="14" t="n"/>
      <c r="H378" s="14" t="n"/>
      <c r="I378" s="14" t="n"/>
      <c r="J378" s="14" t="n"/>
      <c r="K378" s="14" t="n"/>
      <c r="L378" s="14" t="n"/>
      <c r="M378" s="14" t="n"/>
      <c r="N378" s="14" t="n"/>
      <c r="O378" s="14" t="n"/>
      <c r="P378" s="14" t="n"/>
      <c r="Q378" s="17" t="n"/>
      <c r="R378" s="17">
        <f>IF(A378&lt;&gt;"", SUMIFS(Sales!$K:$K, Sales!$C:$C, A378), "")</f>
        <v/>
      </c>
      <c r="S378" s="17">
        <f>IF(A378&lt;&gt;"", COUNTIF(Sales!$C:$C, A378), "")</f>
        <v/>
      </c>
      <c r="T378" s="18">
        <f>IF(A378&lt;&gt;"", SUMIFS(Sales!$Q:$Q, Sales!$C:$C, A378), "")</f>
        <v/>
      </c>
      <c r="U378" s="18" t="n"/>
      <c r="V378" s="18">
        <f>IF(A378&lt;&gt;"", SUMIFS(Sales!$P:$P, Sales!$C:$C, A378), "")</f>
        <v/>
      </c>
      <c r="W378" s="18" t="n"/>
      <c r="X378" s="18" t="n"/>
      <c r="Y378" s="18" t="n"/>
      <c r="Z378" s="18">
        <f>IF(A378&lt;&gt;"", SUMIFS(Sales!$T:$T, Sales!$C:$C, A378) - (W378+X378+Y378) - U378, "")</f>
        <v/>
      </c>
      <c r="AA378" s="14" t="n"/>
      <c r="AB378" s="14" t="n"/>
      <c r="AC378" s="14" t="n"/>
      <c r="AD378" s="14" t="n"/>
    </row>
    <row r="379" ht="15.75" customHeight="1" s="35">
      <c r="A379" s="26" t="n"/>
      <c r="B379" s="26" t="n"/>
      <c r="C379" s="20" t="n"/>
      <c r="D379" s="20" t="n"/>
      <c r="E379" s="21">
        <f>IF(AND(C379&lt;&gt;"" , D379&lt;&gt;""), (D379-C379)*24, "")</f>
        <v/>
      </c>
      <c r="F379" s="26">
        <f>IF(B379&lt;&gt;"", TEXT(B379,"ddd"), "")</f>
        <v/>
      </c>
      <c r="G379" s="26" t="n"/>
      <c r="H379" s="26" t="n"/>
      <c r="I379" s="26" t="n"/>
      <c r="J379" s="26" t="n"/>
      <c r="K379" s="26" t="n"/>
      <c r="L379" s="26" t="n"/>
      <c r="M379" s="26" t="n"/>
      <c r="N379" s="26" t="n"/>
      <c r="O379" s="26" t="n"/>
      <c r="P379" s="26" t="n"/>
      <c r="Q379" s="22" t="n"/>
      <c r="R379" s="22">
        <f>IF(A379&lt;&gt;"", SUMIFS(Sales!$K:$K, Sales!$C:$C, A379), "")</f>
        <v/>
      </c>
      <c r="S379" s="22">
        <f>IF(A379&lt;&gt;"", COUNTIF(Sales!$C:$C, A379), "")</f>
        <v/>
      </c>
      <c r="T379" s="23">
        <f>IF(A379&lt;&gt;"", SUMIFS(Sales!$Q:$Q, Sales!$C:$C, A379), "")</f>
        <v/>
      </c>
      <c r="U379" s="23" t="n"/>
      <c r="V379" s="23">
        <f>IF(A379&lt;&gt;"", SUMIFS(Sales!$P:$P, Sales!$C:$C, A379), "")</f>
        <v/>
      </c>
      <c r="W379" s="23" t="n"/>
      <c r="X379" s="23" t="n"/>
      <c r="Y379" s="23" t="n"/>
      <c r="Z379" s="23">
        <f>IF(A379&lt;&gt;"", SUMIFS(Sales!$T:$T, Sales!$C:$C, A379) - (W379+X379+Y379) - U379, "")</f>
        <v/>
      </c>
      <c r="AA379" s="26" t="n"/>
      <c r="AB379" s="26" t="n"/>
      <c r="AC379" s="26" t="n"/>
      <c r="AD379" s="26" t="n"/>
    </row>
    <row r="380" ht="15.75" customHeight="1" s="35">
      <c r="A380" s="14" t="n"/>
      <c r="B380" s="14" t="n"/>
      <c r="C380" s="15" t="n"/>
      <c r="D380" s="15" t="n"/>
      <c r="E380" s="16">
        <f>IF(AND(C380&lt;&gt;"" , D380&lt;&gt;""), (D380-C380)*24, "")</f>
        <v/>
      </c>
      <c r="F380" s="14">
        <f>IF(B380&lt;&gt;"", TEXT(B380,"ddd"), "")</f>
        <v/>
      </c>
      <c r="G380" s="14" t="n"/>
      <c r="H380" s="14" t="n"/>
      <c r="I380" s="14" t="n"/>
      <c r="J380" s="14" t="n"/>
      <c r="K380" s="14" t="n"/>
      <c r="L380" s="14" t="n"/>
      <c r="M380" s="14" t="n"/>
      <c r="N380" s="14" t="n"/>
      <c r="O380" s="14" t="n"/>
      <c r="P380" s="14" t="n"/>
      <c r="Q380" s="17" t="n"/>
      <c r="R380" s="17">
        <f>IF(A380&lt;&gt;"", SUMIFS(Sales!$K:$K, Sales!$C:$C, A380), "")</f>
        <v/>
      </c>
      <c r="S380" s="17">
        <f>IF(A380&lt;&gt;"", COUNTIF(Sales!$C:$C, A380), "")</f>
        <v/>
      </c>
      <c r="T380" s="18">
        <f>IF(A380&lt;&gt;"", SUMIFS(Sales!$Q:$Q, Sales!$C:$C, A380), "")</f>
        <v/>
      </c>
      <c r="U380" s="18" t="n"/>
      <c r="V380" s="18">
        <f>IF(A380&lt;&gt;"", SUMIFS(Sales!$P:$P, Sales!$C:$C, A380), "")</f>
        <v/>
      </c>
      <c r="W380" s="18" t="n"/>
      <c r="X380" s="18" t="n"/>
      <c r="Y380" s="18" t="n"/>
      <c r="Z380" s="18">
        <f>IF(A380&lt;&gt;"", SUMIFS(Sales!$T:$T, Sales!$C:$C, A380) - (W380+X380+Y380) - U380, "")</f>
        <v/>
      </c>
      <c r="AA380" s="14" t="n"/>
      <c r="AB380" s="14" t="n"/>
      <c r="AC380" s="14" t="n"/>
      <c r="AD380" s="14" t="n"/>
    </row>
    <row r="381" ht="15.75" customHeight="1" s="35">
      <c r="A381" s="26" t="n"/>
      <c r="B381" s="26" t="n"/>
      <c r="C381" s="20" t="n"/>
      <c r="D381" s="20" t="n"/>
      <c r="E381" s="21">
        <f>IF(AND(C381&lt;&gt;"" , D381&lt;&gt;""), (D381-C381)*24, "")</f>
        <v/>
      </c>
      <c r="F381" s="26">
        <f>IF(B381&lt;&gt;"", TEXT(B381,"ddd"), "")</f>
        <v/>
      </c>
      <c r="G381" s="26" t="n"/>
      <c r="H381" s="26" t="n"/>
      <c r="I381" s="26" t="n"/>
      <c r="J381" s="26" t="n"/>
      <c r="K381" s="26" t="n"/>
      <c r="L381" s="26" t="n"/>
      <c r="M381" s="26" t="n"/>
      <c r="N381" s="26" t="n"/>
      <c r="O381" s="26" t="n"/>
      <c r="P381" s="26" t="n"/>
      <c r="Q381" s="22" t="n"/>
      <c r="R381" s="22">
        <f>IF(A381&lt;&gt;"", SUMIFS(Sales!$K:$K, Sales!$C:$C, A381), "")</f>
        <v/>
      </c>
      <c r="S381" s="22">
        <f>IF(A381&lt;&gt;"", COUNTIF(Sales!$C:$C, A381), "")</f>
        <v/>
      </c>
      <c r="T381" s="23">
        <f>IF(A381&lt;&gt;"", SUMIFS(Sales!$Q:$Q, Sales!$C:$C, A381), "")</f>
        <v/>
      </c>
      <c r="U381" s="23" t="n"/>
      <c r="V381" s="23">
        <f>IF(A381&lt;&gt;"", SUMIFS(Sales!$P:$P, Sales!$C:$C, A381), "")</f>
        <v/>
      </c>
      <c r="W381" s="23" t="n"/>
      <c r="X381" s="23" t="n"/>
      <c r="Y381" s="23" t="n"/>
      <c r="Z381" s="23">
        <f>IF(A381&lt;&gt;"", SUMIFS(Sales!$T:$T, Sales!$C:$C, A381) - (W381+X381+Y381) - U381, "")</f>
        <v/>
      </c>
      <c r="AA381" s="26" t="n"/>
      <c r="AB381" s="26" t="n"/>
      <c r="AC381" s="26" t="n"/>
      <c r="AD381" s="26" t="n"/>
    </row>
    <row r="382" ht="15.75" customHeight="1" s="35">
      <c r="A382" s="14" t="n"/>
      <c r="B382" s="14" t="n"/>
      <c r="C382" s="15" t="n"/>
      <c r="D382" s="15" t="n"/>
      <c r="E382" s="16">
        <f>IF(AND(C382&lt;&gt;"" , D382&lt;&gt;""), (D382-C382)*24, "")</f>
        <v/>
      </c>
      <c r="F382" s="14">
        <f>IF(B382&lt;&gt;"", TEXT(B382,"ddd"), "")</f>
        <v/>
      </c>
      <c r="G382" s="14" t="n"/>
      <c r="H382" s="14" t="n"/>
      <c r="I382" s="14" t="n"/>
      <c r="J382" s="14" t="n"/>
      <c r="K382" s="14" t="n"/>
      <c r="L382" s="14" t="n"/>
      <c r="M382" s="14" t="n"/>
      <c r="N382" s="14" t="n"/>
      <c r="O382" s="14" t="n"/>
      <c r="P382" s="14" t="n"/>
      <c r="Q382" s="17" t="n"/>
      <c r="R382" s="17">
        <f>IF(A382&lt;&gt;"", SUMIFS(Sales!$K:$K, Sales!$C:$C, A382), "")</f>
        <v/>
      </c>
      <c r="S382" s="17">
        <f>IF(A382&lt;&gt;"", COUNTIF(Sales!$C:$C, A382), "")</f>
        <v/>
      </c>
      <c r="T382" s="18">
        <f>IF(A382&lt;&gt;"", SUMIFS(Sales!$Q:$Q, Sales!$C:$C, A382), "")</f>
        <v/>
      </c>
      <c r="U382" s="18" t="n"/>
      <c r="V382" s="18">
        <f>IF(A382&lt;&gt;"", SUMIFS(Sales!$P:$P, Sales!$C:$C, A382), "")</f>
        <v/>
      </c>
      <c r="W382" s="18" t="n"/>
      <c r="X382" s="18" t="n"/>
      <c r="Y382" s="18" t="n"/>
      <c r="Z382" s="18">
        <f>IF(A382&lt;&gt;"", SUMIFS(Sales!$T:$T, Sales!$C:$C, A382) - (W382+X382+Y382) - U382, "")</f>
        <v/>
      </c>
      <c r="AA382" s="14" t="n"/>
      <c r="AB382" s="14" t="n"/>
      <c r="AC382" s="14" t="n"/>
      <c r="AD382" s="14" t="n"/>
    </row>
    <row r="383" ht="15.75" customHeight="1" s="35">
      <c r="A383" s="26" t="n"/>
      <c r="B383" s="26" t="n"/>
      <c r="C383" s="20" t="n"/>
      <c r="D383" s="20" t="n"/>
      <c r="E383" s="21">
        <f>IF(AND(C383&lt;&gt;"" , D383&lt;&gt;""), (D383-C383)*24, "")</f>
        <v/>
      </c>
      <c r="F383" s="26">
        <f>IF(B383&lt;&gt;"", TEXT(B383,"ddd"), "")</f>
        <v/>
      </c>
      <c r="G383" s="26" t="n"/>
      <c r="H383" s="26" t="n"/>
      <c r="I383" s="26" t="n"/>
      <c r="J383" s="26" t="n"/>
      <c r="K383" s="26" t="n"/>
      <c r="L383" s="26" t="n"/>
      <c r="M383" s="26" t="n"/>
      <c r="N383" s="26" t="n"/>
      <c r="O383" s="26" t="n"/>
      <c r="P383" s="26" t="n"/>
      <c r="Q383" s="22" t="n"/>
      <c r="R383" s="22">
        <f>IF(A383&lt;&gt;"", SUMIFS(Sales!$K:$K, Sales!$C:$C, A383), "")</f>
        <v/>
      </c>
      <c r="S383" s="22">
        <f>IF(A383&lt;&gt;"", COUNTIF(Sales!$C:$C, A383), "")</f>
        <v/>
      </c>
      <c r="T383" s="23">
        <f>IF(A383&lt;&gt;"", SUMIFS(Sales!$Q:$Q, Sales!$C:$C, A383), "")</f>
        <v/>
      </c>
      <c r="U383" s="23" t="n"/>
      <c r="V383" s="23">
        <f>IF(A383&lt;&gt;"", SUMIFS(Sales!$P:$P, Sales!$C:$C, A383), "")</f>
        <v/>
      </c>
      <c r="W383" s="23" t="n"/>
      <c r="X383" s="23" t="n"/>
      <c r="Y383" s="23" t="n"/>
      <c r="Z383" s="23">
        <f>IF(A383&lt;&gt;"", SUMIFS(Sales!$T:$T, Sales!$C:$C, A383) - (W383+X383+Y383) - U383, "")</f>
        <v/>
      </c>
      <c r="AA383" s="26" t="n"/>
      <c r="AB383" s="26" t="n"/>
      <c r="AC383" s="26" t="n"/>
      <c r="AD383" s="26" t="n"/>
    </row>
    <row r="384" ht="15.75" customHeight="1" s="35">
      <c r="A384" s="14" t="n"/>
      <c r="B384" s="14" t="n"/>
      <c r="C384" s="15" t="n"/>
      <c r="D384" s="15" t="n"/>
      <c r="E384" s="16">
        <f>IF(AND(C384&lt;&gt;"" , D384&lt;&gt;""), (D384-C384)*24, "")</f>
        <v/>
      </c>
      <c r="F384" s="14">
        <f>IF(B384&lt;&gt;"", TEXT(B384,"ddd"), "")</f>
        <v/>
      </c>
      <c r="G384" s="14" t="n"/>
      <c r="H384" s="14" t="n"/>
      <c r="I384" s="14" t="n"/>
      <c r="J384" s="14" t="n"/>
      <c r="K384" s="14" t="n"/>
      <c r="L384" s="14" t="n"/>
      <c r="M384" s="14" t="n"/>
      <c r="N384" s="14" t="n"/>
      <c r="O384" s="14" t="n"/>
      <c r="P384" s="14" t="n"/>
      <c r="Q384" s="17" t="n"/>
      <c r="R384" s="17">
        <f>IF(A384&lt;&gt;"", SUMIFS(Sales!$K:$K, Sales!$C:$C, A384), "")</f>
        <v/>
      </c>
      <c r="S384" s="17">
        <f>IF(A384&lt;&gt;"", COUNTIF(Sales!$C:$C, A384), "")</f>
        <v/>
      </c>
      <c r="T384" s="18">
        <f>IF(A384&lt;&gt;"", SUMIFS(Sales!$Q:$Q, Sales!$C:$C, A384), "")</f>
        <v/>
      </c>
      <c r="U384" s="18" t="n"/>
      <c r="V384" s="18">
        <f>IF(A384&lt;&gt;"", SUMIFS(Sales!$P:$P, Sales!$C:$C, A384), "")</f>
        <v/>
      </c>
      <c r="W384" s="18" t="n"/>
      <c r="X384" s="18" t="n"/>
      <c r="Y384" s="18" t="n"/>
      <c r="Z384" s="18">
        <f>IF(A384&lt;&gt;"", SUMIFS(Sales!$T:$T, Sales!$C:$C, A384) - (W384+X384+Y384) - U384, "")</f>
        <v/>
      </c>
      <c r="AA384" s="14" t="n"/>
      <c r="AB384" s="14" t="n"/>
      <c r="AC384" s="14" t="n"/>
      <c r="AD384" s="14" t="n"/>
    </row>
    <row r="385" ht="15.75" customHeight="1" s="35">
      <c r="A385" s="26" t="n"/>
      <c r="B385" s="26" t="n"/>
      <c r="C385" s="20" t="n"/>
      <c r="D385" s="20" t="n"/>
      <c r="E385" s="21">
        <f>IF(AND(C385&lt;&gt;"" , D385&lt;&gt;""), (D385-C385)*24, "")</f>
        <v/>
      </c>
      <c r="F385" s="26">
        <f>IF(B385&lt;&gt;"", TEXT(B385,"ddd"), "")</f>
        <v/>
      </c>
      <c r="G385" s="26" t="n"/>
      <c r="H385" s="26" t="n"/>
      <c r="I385" s="26" t="n"/>
      <c r="J385" s="26" t="n"/>
      <c r="K385" s="26" t="n"/>
      <c r="L385" s="26" t="n"/>
      <c r="M385" s="26" t="n"/>
      <c r="N385" s="26" t="n"/>
      <c r="O385" s="26" t="n"/>
      <c r="P385" s="26" t="n"/>
      <c r="Q385" s="22" t="n"/>
      <c r="R385" s="22">
        <f>IF(A385&lt;&gt;"", SUMIFS(Sales!$K:$K, Sales!$C:$C, A385), "")</f>
        <v/>
      </c>
      <c r="S385" s="22">
        <f>IF(A385&lt;&gt;"", COUNTIF(Sales!$C:$C, A385), "")</f>
        <v/>
      </c>
      <c r="T385" s="23">
        <f>IF(A385&lt;&gt;"", SUMIFS(Sales!$Q:$Q, Sales!$C:$C, A385), "")</f>
        <v/>
      </c>
      <c r="U385" s="23" t="n"/>
      <c r="V385" s="23">
        <f>IF(A385&lt;&gt;"", SUMIFS(Sales!$P:$P, Sales!$C:$C, A385), "")</f>
        <v/>
      </c>
      <c r="W385" s="23" t="n"/>
      <c r="X385" s="23" t="n"/>
      <c r="Y385" s="23" t="n"/>
      <c r="Z385" s="23">
        <f>IF(A385&lt;&gt;"", SUMIFS(Sales!$T:$T, Sales!$C:$C, A385) - (W385+X385+Y385) - U385, "")</f>
        <v/>
      </c>
      <c r="AA385" s="26" t="n"/>
      <c r="AB385" s="26" t="n"/>
      <c r="AC385" s="26" t="n"/>
      <c r="AD385" s="26" t="n"/>
    </row>
    <row r="386" ht="15.75" customHeight="1" s="35">
      <c r="A386" s="14" t="n"/>
      <c r="B386" s="14" t="n"/>
      <c r="C386" s="15" t="n"/>
      <c r="D386" s="15" t="n"/>
      <c r="E386" s="16">
        <f>IF(AND(C386&lt;&gt;"" , D386&lt;&gt;""), (D386-C386)*24, "")</f>
        <v/>
      </c>
      <c r="F386" s="14">
        <f>IF(B386&lt;&gt;"", TEXT(B386,"ddd"), "")</f>
        <v/>
      </c>
      <c r="G386" s="14" t="n"/>
      <c r="H386" s="14" t="n"/>
      <c r="I386" s="14" t="n"/>
      <c r="J386" s="14" t="n"/>
      <c r="K386" s="14" t="n"/>
      <c r="L386" s="14" t="n"/>
      <c r="M386" s="14" t="n"/>
      <c r="N386" s="14" t="n"/>
      <c r="O386" s="14" t="n"/>
      <c r="P386" s="14" t="n"/>
      <c r="Q386" s="17" t="n"/>
      <c r="R386" s="17">
        <f>IF(A386&lt;&gt;"", SUMIFS(Sales!$K:$K, Sales!$C:$C, A386), "")</f>
        <v/>
      </c>
      <c r="S386" s="17">
        <f>IF(A386&lt;&gt;"", COUNTIF(Sales!$C:$C, A386), "")</f>
        <v/>
      </c>
      <c r="T386" s="18">
        <f>IF(A386&lt;&gt;"", SUMIFS(Sales!$Q:$Q, Sales!$C:$C, A386), "")</f>
        <v/>
      </c>
      <c r="U386" s="18" t="n"/>
      <c r="V386" s="18">
        <f>IF(A386&lt;&gt;"", SUMIFS(Sales!$P:$P, Sales!$C:$C, A386), "")</f>
        <v/>
      </c>
      <c r="W386" s="18" t="n"/>
      <c r="X386" s="18" t="n"/>
      <c r="Y386" s="18" t="n"/>
      <c r="Z386" s="18">
        <f>IF(A386&lt;&gt;"", SUMIFS(Sales!$T:$T, Sales!$C:$C, A386) - (W386+X386+Y386) - U386, "")</f>
        <v/>
      </c>
      <c r="AA386" s="14" t="n"/>
      <c r="AB386" s="14" t="n"/>
      <c r="AC386" s="14" t="n"/>
      <c r="AD386" s="14" t="n"/>
    </row>
    <row r="387" ht="15.75" customHeight="1" s="35">
      <c r="A387" s="26" t="n"/>
      <c r="B387" s="26" t="n"/>
      <c r="C387" s="20" t="n"/>
      <c r="D387" s="20" t="n"/>
      <c r="E387" s="21">
        <f>IF(AND(C387&lt;&gt;"" , D387&lt;&gt;""), (D387-C387)*24, "")</f>
        <v/>
      </c>
      <c r="F387" s="26">
        <f>IF(B387&lt;&gt;"", TEXT(B387,"ddd"), "")</f>
        <v/>
      </c>
      <c r="G387" s="26" t="n"/>
      <c r="H387" s="26" t="n"/>
      <c r="I387" s="26" t="n"/>
      <c r="J387" s="26" t="n"/>
      <c r="K387" s="26" t="n"/>
      <c r="L387" s="26" t="n"/>
      <c r="M387" s="26" t="n"/>
      <c r="N387" s="26" t="n"/>
      <c r="O387" s="26" t="n"/>
      <c r="P387" s="26" t="n"/>
      <c r="Q387" s="22" t="n"/>
      <c r="R387" s="22">
        <f>IF(A387&lt;&gt;"", SUMIFS(Sales!$K:$K, Sales!$C:$C, A387), "")</f>
        <v/>
      </c>
      <c r="S387" s="22">
        <f>IF(A387&lt;&gt;"", COUNTIF(Sales!$C:$C, A387), "")</f>
        <v/>
      </c>
      <c r="T387" s="23">
        <f>IF(A387&lt;&gt;"", SUMIFS(Sales!$Q:$Q, Sales!$C:$C, A387), "")</f>
        <v/>
      </c>
      <c r="U387" s="23" t="n"/>
      <c r="V387" s="23">
        <f>IF(A387&lt;&gt;"", SUMIFS(Sales!$P:$P, Sales!$C:$C, A387), "")</f>
        <v/>
      </c>
      <c r="W387" s="23" t="n"/>
      <c r="X387" s="23" t="n"/>
      <c r="Y387" s="23" t="n"/>
      <c r="Z387" s="23">
        <f>IF(A387&lt;&gt;"", SUMIFS(Sales!$T:$T, Sales!$C:$C, A387) - (W387+X387+Y387) - U387, "")</f>
        <v/>
      </c>
      <c r="AA387" s="26" t="n"/>
      <c r="AB387" s="26" t="n"/>
      <c r="AC387" s="26" t="n"/>
      <c r="AD387" s="26" t="n"/>
    </row>
    <row r="388" ht="15.75" customHeight="1" s="35">
      <c r="A388" s="14" t="n"/>
      <c r="B388" s="14" t="n"/>
      <c r="C388" s="15" t="n"/>
      <c r="D388" s="15" t="n"/>
      <c r="E388" s="16">
        <f>IF(AND(C388&lt;&gt;"" , D388&lt;&gt;""), (D388-C388)*24, "")</f>
        <v/>
      </c>
      <c r="F388" s="14">
        <f>IF(B388&lt;&gt;"", TEXT(B388,"ddd"), "")</f>
        <v/>
      </c>
      <c r="G388" s="14" t="n"/>
      <c r="H388" s="14" t="n"/>
      <c r="I388" s="14" t="n"/>
      <c r="J388" s="14" t="n"/>
      <c r="K388" s="14" t="n"/>
      <c r="L388" s="14" t="n"/>
      <c r="M388" s="14" t="n"/>
      <c r="N388" s="14" t="n"/>
      <c r="O388" s="14" t="n"/>
      <c r="P388" s="14" t="n"/>
      <c r="Q388" s="17" t="n"/>
      <c r="R388" s="17">
        <f>IF(A388&lt;&gt;"", SUMIFS(Sales!$K:$K, Sales!$C:$C, A388), "")</f>
        <v/>
      </c>
      <c r="S388" s="17">
        <f>IF(A388&lt;&gt;"", COUNTIF(Sales!$C:$C, A388), "")</f>
        <v/>
      </c>
      <c r="T388" s="18">
        <f>IF(A388&lt;&gt;"", SUMIFS(Sales!$Q:$Q, Sales!$C:$C, A388), "")</f>
        <v/>
      </c>
      <c r="U388" s="18" t="n"/>
      <c r="V388" s="18">
        <f>IF(A388&lt;&gt;"", SUMIFS(Sales!$P:$P, Sales!$C:$C, A388), "")</f>
        <v/>
      </c>
      <c r="W388" s="18" t="n"/>
      <c r="X388" s="18" t="n"/>
      <c r="Y388" s="18" t="n"/>
      <c r="Z388" s="18">
        <f>IF(A388&lt;&gt;"", SUMIFS(Sales!$T:$T, Sales!$C:$C, A388) - (W388+X388+Y388) - U388, "")</f>
        <v/>
      </c>
      <c r="AA388" s="14" t="n"/>
      <c r="AB388" s="14" t="n"/>
      <c r="AC388" s="14" t="n"/>
      <c r="AD388" s="14" t="n"/>
    </row>
    <row r="389" ht="15.75" customHeight="1" s="35">
      <c r="A389" s="26" t="n"/>
      <c r="B389" s="26" t="n"/>
      <c r="C389" s="20" t="n"/>
      <c r="D389" s="20" t="n"/>
      <c r="E389" s="21">
        <f>IF(AND(C389&lt;&gt;"" , D389&lt;&gt;""), (D389-C389)*24, "")</f>
        <v/>
      </c>
      <c r="F389" s="26">
        <f>IF(B389&lt;&gt;"", TEXT(B389,"ddd"), "")</f>
        <v/>
      </c>
      <c r="G389" s="26" t="n"/>
      <c r="H389" s="26" t="n"/>
      <c r="I389" s="26" t="n"/>
      <c r="J389" s="26" t="n"/>
      <c r="K389" s="26" t="n"/>
      <c r="L389" s="26" t="n"/>
      <c r="M389" s="26" t="n"/>
      <c r="N389" s="26" t="n"/>
      <c r="O389" s="26" t="n"/>
      <c r="P389" s="26" t="n"/>
      <c r="Q389" s="22" t="n"/>
      <c r="R389" s="22">
        <f>IF(A389&lt;&gt;"", SUMIFS(Sales!$K:$K, Sales!$C:$C, A389), "")</f>
        <v/>
      </c>
      <c r="S389" s="22">
        <f>IF(A389&lt;&gt;"", COUNTIF(Sales!$C:$C, A389), "")</f>
        <v/>
      </c>
      <c r="T389" s="23">
        <f>IF(A389&lt;&gt;"", SUMIFS(Sales!$Q:$Q, Sales!$C:$C, A389), "")</f>
        <v/>
      </c>
      <c r="U389" s="23" t="n"/>
      <c r="V389" s="23">
        <f>IF(A389&lt;&gt;"", SUMIFS(Sales!$P:$P, Sales!$C:$C, A389), "")</f>
        <v/>
      </c>
      <c r="W389" s="23" t="n"/>
      <c r="X389" s="23" t="n"/>
      <c r="Y389" s="23" t="n"/>
      <c r="Z389" s="23">
        <f>IF(A389&lt;&gt;"", SUMIFS(Sales!$T:$T, Sales!$C:$C, A389) - (W389+X389+Y389) - U389, "")</f>
        <v/>
      </c>
      <c r="AA389" s="26" t="n"/>
      <c r="AB389" s="26" t="n"/>
      <c r="AC389" s="26" t="n"/>
      <c r="AD389" s="26" t="n"/>
    </row>
    <row r="390" ht="15.75" customHeight="1" s="35">
      <c r="A390" s="14" t="n"/>
      <c r="B390" s="14" t="n"/>
      <c r="C390" s="15" t="n"/>
      <c r="D390" s="15" t="n"/>
      <c r="E390" s="16">
        <f>IF(AND(C390&lt;&gt;"" , D390&lt;&gt;""), (D390-C390)*24, "")</f>
        <v/>
      </c>
      <c r="F390" s="14">
        <f>IF(B390&lt;&gt;"", TEXT(B390,"ddd"), "")</f>
        <v/>
      </c>
      <c r="G390" s="14" t="n"/>
      <c r="H390" s="14" t="n"/>
      <c r="I390" s="14" t="n"/>
      <c r="J390" s="14" t="n"/>
      <c r="K390" s="14" t="n"/>
      <c r="L390" s="14" t="n"/>
      <c r="M390" s="14" t="n"/>
      <c r="N390" s="14" t="n"/>
      <c r="O390" s="14" t="n"/>
      <c r="P390" s="14" t="n"/>
      <c r="Q390" s="17" t="n"/>
      <c r="R390" s="17">
        <f>IF(A390&lt;&gt;"", SUMIFS(Sales!$K:$K, Sales!$C:$C, A390), "")</f>
        <v/>
      </c>
      <c r="S390" s="17">
        <f>IF(A390&lt;&gt;"", COUNTIF(Sales!$C:$C, A390), "")</f>
        <v/>
      </c>
      <c r="T390" s="18">
        <f>IF(A390&lt;&gt;"", SUMIFS(Sales!$Q:$Q, Sales!$C:$C, A390), "")</f>
        <v/>
      </c>
      <c r="U390" s="18" t="n"/>
      <c r="V390" s="18">
        <f>IF(A390&lt;&gt;"", SUMIFS(Sales!$P:$P, Sales!$C:$C, A390), "")</f>
        <v/>
      </c>
      <c r="W390" s="18" t="n"/>
      <c r="X390" s="18" t="n"/>
      <c r="Y390" s="18" t="n"/>
      <c r="Z390" s="18">
        <f>IF(A390&lt;&gt;"", SUMIFS(Sales!$T:$T, Sales!$C:$C, A390) - (W390+X390+Y390) - U390, "")</f>
        <v/>
      </c>
      <c r="AA390" s="14" t="n"/>
      <c r="AB390" s="14" t="n"/>
      <c r="AC390" s="14" t="n"/>
      <c r="AD390" s="14" t="n"/>
    </row>
    <row r="391" ht="15.75" customHeight="1" s="35">
      <c r="A391" s="26" t="n"/>
      <c r="B391" s="26" t="n"/>
      <c r="C391" s="20" t="n"/>
      <c r="D391" s="20" t="n"/>
      <c r="E391" s="21">
        <f>IF(AND(C391&lt;&gt;"" , D391&lt;&gt;""), (D391-C391)*24, "")</f>
        <v/>
      </c>
      <c r="F391" s="26">
        <f>IF(B391&lt;&gt;"", TEXT(B391,"ddd"), "")</f>
        <v/>
      </c>
      <c r="G391" s="26" t="n"/>
      <c r="H391" s="26" t="n"/>
      <c r="I391" s="26" t="n"/>
      <c r="J391" s="26" t="n"/>
      <c r="K391" s="26" t="n"/>
      <c r="L391" s="26" t="n"/>
      <c r="M391" s="26" t="n"/>
      <c r="N391" s="26" t="n"/>
      <c r="O391" s="26" t="n"/>
      <c r="P391" s="26" t="n"/>
      <c r="Q391" s="22" t="n"/>
      <c r="R391" s="22">
        <f>IF(A391&lt;&gt;"", SUMIFS(Sales!$K:$K, Sales!$C:$C, A391), "")</f>
        <v/>
      </c>
      <c r="S391" s="22">
        <f>IF(A391&lt;&gt;"", COUNTIF(Sales!$C:$C, A391), "")</f>
        <v/>
      </c>
      <c r="T391" s="23">
        <f>IF(A391&lt;&gt;"", SUMIFS(Sales!$Q:$Q, Sales!$C:$C, A391), "")</f>
        <v/>
      </c>
      <c r="U391" s="23" t="n"/>
      <c r="V391" s="23">
        <f>IF(A391&lt;&gt;"", SUMIFS(Sales!$P:$P, Sales!$C:$C, A391), "")</f>
        <v/>
      </c>
      <c r="W391" s="23" t="n"/>
      <c r="X391" s="23" t="n"/>
      <c r="Y391" s="23" t="n"/>
      <c r="Z391" s="23">
        <f>IF(A391&lt;&gt;"", SUMIFS(Sales!$T:$T, Sales!$C:$C, A391) - (W391+X391+Y391) - U391, "")</f>
        <v/>
      </c>
      <c r="AA391" s="26" t="n"/>
      <c r="AB391" s="26" t="n"/>
      <c r="AC391" s="26" t="n"/>
      <c r="AD391" s="26" t="n"/>
    </row>
    <row r="392" ht="15.75" customHeight="1" s="35">
      <c r="A392" s="14" t="n"/>
      <c r="B392" s="14" t="n"/>
      <c r="C392" s="15" t="n"/>
      <c r="D392" s="15" t="n"/>
      <c r="E392" s="16">
        <f>IF(AND(C392&lt;&gt;"" , D392&lt;&gt;""), (D392-C392)*24, "")</f>
        <v/>
      </c>
      <c r="F392" s="14">
        <f>IF(B392&lt;&gt;"", TEXT(B392,"ddd"), "")</f>
        <v/>
      </c>
      <c r="G392" s="14" t="n"/>
      <c r="H392" s="14" t="n"/>
      <c r="I392" s="14" t="n"/>
      <c r="J392" s="14" t="n"/>
      <c r="K392" s="14" t="n"/>
      <c r="L392" s="14" t="n"/>
      <c r="M392" s="14" t="n"/>
      <c r="N392" s="14" t="n"/>
      <c r="O392" s="14" t="n"/>
      <c r="P392" s="14" t="n"/>
      <c r="Q392" s="17" t="n"/>
      <c r="R392" s="17">
        <f>IF(A392&lt;&gt;"", SUMIFS(Sales!$K:$K, Sales!$C:$C, A392), "")</f>
        <v/>
      </c>
      <c r="S392" s="17">
        <f>IF(A392&lt;&gt;"", COUNTIF(Sales!$C:$C, A392), "")</f>
        <v/>
      </c>
      <c r="T392" s="18">
        <f>IF(A392&lt;&gt;"", SUMIFS(Sales!$Q:$Q, Sales!$C:$C, A392), "")</f>
        <v/>
      </c>
      <c r="U392" s="18" t="n"/>
      <c r="V392" s="18">
        <f>IF(A392&lt;&gt;"", SUMIFS(Sales!$P:$P, Sales!$C:$C, A392), "")</f>
        <v/>
      </c>
      <c r="W392" s="18" t="n"/>
      <c r="X392" s="18" t="n"/>
      <c r="Y392" s="18" t="n"/>
      <c r="Z392" s="18">
        <f>IF(A392&lt;&gt;"", SUMIFS(Sales!$T:$T, Sales!$C:$C, A392) - (W392+X392+Y392) - U392, "")</f>
        <v/>
      </c>
      <c r="AA392" s="14" t="n"/>
      <c r="AB392" s="14" t="n"/>
      <c r="AC392" s="14" t="n"/>
      <c r="AD392" s="14" t="n"/>
    </row>
    <row r="393" ht="15.75" customHeight="1" s="35">
      <c r="A393" s="26" t="n"/>
      <c r="B393" s="26" t="n"/>
      <c r="C393" s="20" t="n"/>
      <c r="D393" s="20" t="n"/>
      <c r="E393" s="21">
        <f>IF(AND(C393&lt;&gt;"" , D393&lt;&gt;""), (D393-C393)*24, "")</f>
        <v/>
      </c>
      <c r="F393" s="26">
        <f>IF(B393&lt;&gt;"", TEXT(B393,"ddd"), "")</f>
        <v/>
      </c>
      <c r="G393" s="26" t="n"/>
      <c r="H393" s="26" t="n"/>
      <c r="I393" s="26" t="n"/>
      <c r="J393" s="26" t="n"/>
      <c r="K393" s="26" t="n"/>
      <c r="L393" s="26" t="n"/>
      <c r="M393" s="26" t="n"/>
      <c r="N393" s="26" t="n"/>
      <c r="O393" s="26" t="n"/>
      <c r="P393" s="26" t="n"/>
      <c r="Q393" s="22" t="n"/>
      <c r="R393" s="22">
        <f>IF(A393&lt;&gt;"", SUMIFS(Sales!$K:$K, Sales!$C:$C, A393), "")</f>
        <v/>
      </c>
      <c r="S393" s="22">
        <f>IF(A393&lt;&gt;"", COUNTIF(Sales!$C:$C, A393), "")</f>
        <v/>
      </c>
      <c r="T393" s="23">
        <f>IF(A393&lt;&gt;"", SUMIFS(Sales!$Q:$Q, Sales!$C:$C, A393), "")</f>
        <v/>
      </c>
      <c r="U393" s="23" t="n"/>
      <c r="V393" s="23">
        <f>IF(A393&lt;&gt;"", SUMIFS(Sales!$P:$P, Sales!$C:$C, A393), "")</f>
        <v/>
      </c>
      <c r="W393" s="23" t="n"/>
      <c r="X393" s="23" t="n"/>
      <c r="Y393" s="23" t="n"/>
      <c r="Z393" s="23">
        <f>IF(A393&lt;&gt;"", SUMIFS(Sales!$T:$T, Sales!$C:$C, A393) - (W393+X393+Y393) - U393, "")</f>
        <v/>
      </c>
      <c r="AA393" s="26" t="n"/>
      <c r="AB393" s="26" t="n"/>
      <c r="AC393" s="26" t="n"/>
      <c r="AD393" s="26" t="n"/>
    </row>
    <row r="394" ht="15.75" customHeight="1" s="35">
      <c r="A394" s="14" t="n"/>
      <c r="B394" s="14" t="n"/>
      <c r="C394" s="15" t="n"/>
      <c r="D394" s="15" t="n"/>
      <c r="E394" s="16">
        <f>IF(AND(C394&lt;&gt;"" , D394&lt;&gt;""), (D394-C394)*24, "")</f>
        <v/>
      </c>
      <c r="F394" s="14">
        <f>IF(B394&lt;&gt;"", TEXT(B394,"ddd"), "")</f>
        <v/>
      </c>
      <c r="G394" s="14" t="n"/>
      <c r="H394" s="14" t="n"/>
      <c r="I394" s="14" t="n"/>
      <c r="J394" s="14" t="n"/>
      <c r="K394" s="14" t="n"/>
      <c r="L394" s="14" t="n"/>
      <c r="M394" s="14" t="n"/>
      <c r="N394" s="14" t="n"/>
      <c r="O394" s="14" t="n"/>
      <c r="P394" s="14" t="n"/>
      <c r="Q394" s="17" t="n"/>
      <c r="R394" s="17">
        <f>IF(A394&lt;&gt;"", SUMIFS(Sales!$K:$K, Sales!$C:$C, A394), "")</f>
        <v/>
      </c>
      <c r="S394" s="17">
        <f>IF(A394&lt;&gt;"", COUNTIF(Sales!$C:$C, A394), "")</f>
        <v/>
      </c>
      <c r="T394" s="18">
        <f>IF(A394&lt;&gt;"", SUMIFS(Sales!$Q:$Q, Sales!$C:$C, A394), "")</f>
        <v/>
      </c>
      <c r="U394" s="18" t="n"/>
      <c r="V394" s="18">
        <f>IF(A394&lt;&gt;"", SUMIFS(Sales!$P:$P, Sales!$C:$C, A394), "")</f>
        <v/>
      </c>
      <c r="W394" s="18" t="n"/>
      <c r="X394" s="18" t="n"/>
      <c r="Y394" s="18" t="n"/>
      <c r="Z394" s="18">
        <f>IF(A394&lt;&gt;"", SUMIFS(Sales!$T:$T, Sales!$C:$C, A394) - (W394+X394+Y394) - U394, "")</f>
        <v/>
      </c>
      <c r="AA394" s="14" t="n"/>
      <c r="AB394" s="14" t="n"/>
      <c r="AC394" s="14" t="n"/>
      <c r="AD394" s="14" t="n"/>
    </row>
    <row r="395" ht="15.75" customHeight="1" s="35">
      <c r="A395" s="26" t="n"/>
      <c r="B395" s="26" t="n"/>
      <c r="C395" s="20" t="n"/>
      <c r="D395" s="20" t="n"/>
      <c r="E395" s="21">
        <f>IF(AND(C395&lt;&gt;"" , D395&lt;&gt;""), (D395-C395)*24, "")</f>
        <v/>
      </c>
      <c r="F395" s="26">
        <f>IF(B395&lt;&gt;"", TEXT(B395,"ddd"), "")</f>
        <v/>
      </c>
      <c r="G395" s="26" t="n"/>
      <c r="H395" s="26" t="n"/>
      <c r="I395" s="26" t="n"/>
      <c r="J395" s="26" t="n"/>
      <c r="K395" s="26" t="n"/>
      <c r="L395" s="26" t="n"/>
      <c r="M395" s="26" t="n"/>
      <c r="N395" s="26" t="n"/>
      <c r="O395" s="26" t="n"/>
      <c r="P395" s="26" t="n"/>
      <c r="Q395" s="22" t="n"/>
      <c r="R395" s="22">
        <f>IF(A395&lt;&gt;"", SUMIFS(Sales!$K:$K, Sales!$C:$C, A395), "")</f>
        <v/>
      </c>
      <c r="S395" s="22">
        <f>IF(A395&lt;&gt;"", COUNTIF(Sales!$C:$C, A395), "")</f>
        <v/>
      </c>
      <c r="T395" s="23">
        <f>IF(A395&lt;&gt;"", SUMIFS(Sales!$Q:$Q, Sales!$C:$C, A395), "")</f>
        <v/>
      </c>
      <c r="U395" s="23" t="n"/>
      <c r="V395" s="23">
        <f>IF(A395&lt;&gt;"", SUMIFS(Sales!$P:$P, Sales!$C:$C, A395), "")</f>
        <v/>
      </c>
      <c r="W395" s="23" t="n"/>
      <c r="X395" s="23" t="n"/>
      <c r="Y395" s="23" t="n"/>
      <c r="Z395" s="23">
        <f>IF(A395&lt;&gt;"", SUMIFS(Sales!$T:$T, Sales!$C:$C, A395) - (W395+X395+Y395) - U395, "")</f>
        <v/>
      </c>
      <c r="AA395" s="26" t="n"/>
      <c r="AB395" s="26" t="n"/>
      <c r="AC395" s="26" t="n"/>
      <c r="AD395" s="26" t="n"/>
    </row>
    <row r="396" ht="15.75" customHeight="1" s="35">
      <c r="A396" s="14" t="n"/>
      <c r="B396" s="14" t="n"/>
      <c r="C396" s="15" t="n"/>
      <c r="D396" s="15" t="n"/>
      <c r="E396" s="16">
        <f>IF(AND(C396&lt;&gt;"" , D396&lt;&gt;""), (D396-C396)*24, "")</f>
        <v/>
      </c>
      <c r="F396" s="14">
        <f>IF(B396&lt;&gt;"", TEXT(B396,"ddd"), "")</f>
        <v/>
      </c>
      <c r="G396" s="14" t="n"/>
      <c r="H396" s="14" t="n"/>
      <c r="I396" s="14" t="n"/>
      <c r="J396" s="14" t="n"/>
      <c r="K396" s="14" t="n"/>
      <c r="L396" s="14" t="n"/>
      <c r="M396" s="14" t="n"/>
      <c r="N396" s="14" t="n"/>
      <c r="O396" s="14" t="n"/>
      <c r="P396" s="14" t="n"/>
      <c r="Q396" s="17" t="n"/>
      <c r="R396" s="17">
        <f>IF(A396&lt;&gt;"", SUMIFS(Sales!$K:$K, Sales!$C:$C, A396), "")</f>
        <v/>
      </c>
      <c r="S396" s="17">
        <f>IF(A396&lt;&gt;"", COUNTIF(Sales!$C:$C, A396), "")</f>
        <v/>
      </c>
      <c r="T396" s="18">
        <f>IF(A396&lt;&gt;"", SUMIFS(Sales!$Q:$Q, Sales!$C:$C, A396), "")</f>
        <v/>
      </c>
      <c r="U396" s="18" t="n"/>
      <c r="V396" s="18">
        <f>IF(A396&lt;&gt;"", SUMIFS(Sales!$P:$P, Sales!$C:$C, A396), "")</f>
        <v/>
      </c>
      <c r="W396" s="18" t="n"/>
      <c r="X396" s="18" t="n"/>
      <c r="Y396" s="18" t="n"/>
      <c r="Z396" s="18">
        <f>IF(A396&lt;&gt;"", SUMIFS(Sales!$T:$T, Sales!$C:$C, A396) - (W396+X396+Y396) - U396, "")</f>
        <v/>
      </c>
      <c r="AA396" s="14" t="n"/>
      <c r="AB396" s="14" t="n"/>
      <c r="AC396" s="14" t="n"/>
      <c r="AD396" s="14" t="n"/>
    </row>
    <row r="397" ht="15.75" customHeight="1" s="35">
      <c r="A397" s="26" t="n"/>
      <c r="B397" s="26" t="n"/>
      <c r="C397" s="20" t="n"/>
      <c r="D397" s="20" t="n"/>
      <c r="E397" s="21">
        <f>IF(AND(C397&lt;&gt;"" , D397&lt;&gt;""), (D397-C397)*24, "")</f>
        <v/>
      </c>
      <c r="F397" s="26">
        <f>IF(B397&lt;&gt;"", TEXT(B397,"ddd"), "")</f>
        <v/>
      </c>
      <c r="G397" s="26" t="n"/>
      <c r="H397" s="26" t="n"/>
      <c r="I397" s="26" t="n"/>
      <c r="J397" s="26" t="n"/>
      <c r="K397" s="26" t="n"/>
      <c r="L397" s="26" t="n"/>
      <c r="M397" s="26" t="n"/>
      <c r="N397" s="26" t="n"/>
      <c r="O397" s="26" t="n"/>
      <c r="P397" s="26" t="n"/>
      <c r="Q397" s="22" t="n"/>
      <c r="R397" s="22">
        <f>IF(A397&lt;&gt;"", SUMIFS(Sales!$K:$K, Sales!$C:$C, A397), "")</f>
        <v/>
      </c>
      <c r="S397" s="22">
        <f>IF(A397&lt;&gt;"", COUNTIF(Sales!$C:$C, A397), "")</f>
        <v/>
      </c>
      <c r="T397" s="23">
        <f>IF(A397&lt;&gt;"", SUMIFS(Sales!$Q:$Q, Sales!$C:$C, A397), "")</f>
        <v/>
      </c>
      <c r="U397" s="23" t="n"/>
      <c r="V397" s="23">
        <f>IF(A397&lt;&gt;"", SUMIFS(Sales!$P:$P, Sales!$C:$C, A397), "")</f>
        <v/>
      </c>
      <c r="W397" s="23" t="n"/>
      <c r="X397" s="23" t="n"/>
      <c r="Y397" s="23" t="n"/>
      <c r="Z397" s="23">
        <f>IF(A397&lt;&gt;"", SUMIFS(Sales!$T:$T, Sales!$C:$C, A397) - (W397+X397+Y397) - U397, "")</f>
        <v/>
      </c>
      <c r="AA397" s="26" t="n"/>
      <c r="AB397" s="26" t="n"/>
      <c r="AC397" s="26" t="n"/>
      <c r="AD397" s="26" t="n"/>
    </row>
    <row r="398" ht="15.75" customHeight="1" s="35">
      <c r="A398" s="14" t="n"/>
      <c r="B398" s="14" t="n"/>
      <c r="C398" s="15" t="n"/>
      <c r="D398" s="15" t="n"/>
      <c r="E398" s="16">
        <f>IF(AND(C398&lt;&gt;"" , D398&lt;&gt;""), (D398-C398)*24, "")</f>
        <v/>
      </c>
      <c r="F398" s="14">
        <f>IF(B398&lt;&gt;"", TEXT(B398,"ddd"), "")</f>
        <v/>
      </c>
      <c r="G398" s="14" t="n"/>
      <c r="H398" s="14" t="n"/>
      <c r="I398" s="14" t="n"/>
      <c r="J398" s="14" t="n"/>
      <c r="K398" s="14" t="n"/>
      <c r="L398" s="14" t="n"/>
      <c r="M398" s="14" t="n"/>
      <c r="N398" s="14" t="n"/>
      <c r="O398" s="14" t="n"/>
      <c r="P398" s="14" t="n"/>
      <c r="Q398" s="17" t="n"/>
      <c r="R398" s="17">
        <f>IF(A398&lt;&gt;"", SUMIFS(Sales!$K:$K, Sales!$C:$C, A398), "")</f>
        <v/>
      </c>
      <c r="S398" s="17">
        <f>IF(A398&lt;&gt;"", COUNTIF(Sales!$C:$C, A398), "")</f>
        <v/>
      </c>
      <c r="T398" s="18">
        <f>IF(A398&lt;&gt;"", SUMIFS(Sales!$Q:$Q, Sales!$C:$C, A398), "")</f>
        <v/>
      </c>
      <c r="U398" s="18" t="n"/>
      <c r="V398" s="18">
        <f>IF(A398&lt;&gt;"", SUMIFS(Sales!$P:$P, Sales!$C:$C, A398), "")</f>
        <v/>
      </c>
      <c r="W398" s="18" t="n"/>
      <c r="X398" s="18" t="n"/>
      <c r="Y398" s="18" t="n"/>
      <c r="Z398" s="18">
        <f>IF(A398&lt;&gt;"", SUMIFS(Sales!$T:$T, Sales!$C:$C, A398) - (W398+X398+Y398) - U398, "")</f>
        <v/>
      </c>
      <c r="AA398" s="14" t="n"/>
      <c r="AB398" s="14" t="n"/>
      <c r="AC398" s="14" t="n"/>
      <c r="AD398" s="14" t="n"/>
    </row>
    <row r="399" ht="15.75" customHeight="1" s="35">
      <c r="A399" s="26" t="n"/>
      <c r="B399" s="26" t="n"/>
      <c r="C399" s="20" t="n"/>
      <c r="D399" s="20" t="n"/>
      <c r="E399" s="21">
        <f>IF(AND(C399&lt;&gt;"" , D399&lt;&gt;""), (D399-C399)*24, "")</f>
        <v/>
      </c>
      <c r="F399" s="26">
        <f>IF(B399&lt;&gt;"", TEXT(B399,"ddd"), "")</f>
        <v/>
      </c>
      <c r="G399" s="26" t="n"/>
      <c r="H399" s="26" t="n"/>
      <c r="I399" s="26" t="n"/>
      <c r="J399" s="26" t="n"/>
      <c r="K399" s="26" t="n"/>
      <c r="L399" s="26" t="n"/>
      <c r="M399" s="26" t="n"/>
      <c r="N399" s="26" t="n"/>
      <c r="O399" s="26" t="n"/>
      <c r="P399" s="26" t="n"/>
      <c r="Q399" s="22" t="n"/>
      <c r="R399" s="22">
        <f>IF(A399&lt;&gt;"", SUMIFS(Sales!$K:$K, Sales!$C:$C, A399), "")</f>
        <v/>
      </c>
      <c r="S399" s="22">
        <f>IF(A399&lt;&gt;"", COUNTIF(Sales!$C:$C, A399), "")</f>
        <v/>
      </c>
      <c r="T399" s="23">
        <f>IF(A399&lt;&gt;"", SUMIFS(Sales!$Q:$Q, Sales!$C:$C, A399), "")</f>
        <v/>
      </c>
      <c r="U399" s="23" t="n"/>
      <c r="V399" s="23">
        <f>IF(A399&lt;&gt;"", SUMIFS(Sales!$P:$P, Sales!$C:$C, A399), "")</f>
        <v/>
      </c>
      <c r="W399" s="23" t="n"/>
      <c r="X399" s="23" t="n"/>
      <c r="Y399" s="23" t="n"/>
      <c r="Z399" s="23">
        <f>IF(A399&lt;&gt;"", SUMIFS(Sales!$T:$T, Sales!$C:$C, A399) - (W399+X399+Y399) - U399, "")</f>
        <v/>
      </c>
      <c r="AA399" s="26" t="n"/>
      <c r="AB399" s="26" t="n"/>
      <c r="AC399" s="26" t="n"/>
      <c r="AD399" s="26" t="n"/>
    </row>
    <row r="400" ht="15.75" customHeight="1" s="35">
      <c r="A400" s="14" t="n"/>
      <c r="B400" s="14" t="n"/>
      <c r="C400" s="15" t="n"/>
      <c r="D400" s="15" t="n"/>
      <c r="E400" s="16">
        <f>IF(AND(C400&lt;&gt;"" , D400&lt;&gt;""), (D400-C400)*24, "")</f>
        <v/>
      </c>
      <c r="F400" s="14">
        <f>IF(B400&lt;&gt;"", TEXT(B400,"ddd"), "")</f>
        <v/>
      </c>
      <c r="G400" s="14" t="n"/>
      <c r="H400" s="14" t="n"/>
      <c r="I400" s="14" t="n"/>
      <c r="J400" s="14" t="n"/>
      <c r="K400" s="14" t="n"/>
      <c r="L400" s="14" t="n"/>
      <c r="M400" s="14" t="n"/>
      <c r="N400" s="14" t="n"/>
      <c r="O400" s="14" t="n"/>
      <c r="P400" s="14" t="n"/>
      <c r="Q400" s="17" t="n"/>
      <c r="R400" s="17">
        <f>IF(A400&lt;&gt;"", SUMIFS(Sales!$K:$K, Sales!$C:$C, A400), "")</f>
        <v/>
      </c>
      <c r="S400" s="17">
        <f>IF(A400&lt;&gt;"", COUNTIF(Sales!$C:$C, A400), "")</f>
        <v/>
      </c>
      <c r="T400" s="18">
        <f>IF(A400&lt;&gt;"", SUMIFS(Sales!$Q:$Q, Sales!$C:$C, A400), "")</f>
        <v/>
      </c>
      <c r="U400" s="18" t="n"/>
      <c r="V400" s="18">
        <f>IF(A400&lt;&gt;"", SUMIFS(Sales!$P:$P, Sales!$C:$C, A400), "")</f>
        <v/>
      </c>
      <c r="W400" s="18" t="n"/>
      <c r="X400" s="18" t="n"/>
      <c r="Y400" s="18" t="n"/>
      <c r="Z400" s="18">
        <f>IF(A400&lt;&gt;"", SUMIFS(Sales!$T:$T, Sales!$C:$C, A400) - (W400+X400+Y400) - U400, "")</f>
        <v/>
      </c>
      <c r="AA400" s="14" t="n"/>
      <c r="AB400" s="14" t="n"/>
      <c r="AC400" s="14" t="n"/>
      <c r="AD400" s="14" t="n"/>
    </row>
    <row r="401" ht="15.75" customHeight="1" s="35">
      <c r="A401" s="26" t="n"/>
      <c r="B401" s="26" t="n"/>
      <c r="C401" s="20" t="n"/>
      <c r="D401" s="20" t="n"/>
      <c r="E401" s="21">
        <f>IF(AND(C401&lt;&gt;"" , D401&lt;&gt;""), (D401-C401)*24, "")</f>
        <v/>
      </c>
      <c r="F401" s="26">
        <f>IF(B401&lt;&gt;"", TEXT(B401,"ddd"), "")</f>
        <v/>
      </c>
      <c r="G401" s="26" t="n"/>
      <c r="H401" s="26" t="n"/>
      <c r="I401" s="26" t="n"/>
      <c r="J401" s="26" t="n"/>
      <c r="K401" s="26" t="n"/>
      <c r="L401" s="26" t="n"/>
      <c r="M401" s="26" t="n"/>
      <c r="N401" s="26" t="n"/>
      <c r="O401" s="26" t="n"/>
      <c r="P401" s="26" t="n"/>
      <c r="Q401" s="22" t="n"/>
      <c r="R401" s="22">
        <f>IF(A401&lt;&gt;"", SUMIFS(Sales!$K:$K, Sales!$C:$C, A401), "")</f>
        <v/>
      </c>
      <c r="S401" s="22">
        <f>IF(A401&lt;&gt;"", COUNTIF(Sales!$C:$C, A401), "")</f>
        <v/>
      </c>
      <c r="T401" s="23">
        <f>IF(A401&lt;&gt;"", SUMIFS(Sales!$Q:$Q, Sales!$C:$C, A401), "")</f>
        <v/>
      </c>
      <c r="U401" s="23" t="n"/>
      <c r="V401" s="23">
        <f>IF(A401&lt;&gt;"", SUMIFS(Sales!$P:$P, Sales!$C:$C, A401), "")</f>
        <v/>
      </c>
      <c r="W401" s="23" t="n"/>
      <c r="X401" s="23" t="n"/>
      <c r="Y401" s="23" t="n"/>
      <c r="Z401" s="23">
        <f>IF(A401&lt;&gt;"", SUMIFS(Sales!$T:$T, Sales!$C:$C, A401) - (W401+X401+Y401) - U401, "")</f>
        <v/>
      </c>
      <c r="AA401" s="26" t="n"/>
      <c r="AB401" s="26" t="n"/>
      <c r="AC401" s="26" t="n"/>
      <c r="AD401" s="26" t="n"/>
    </row>
    <row r="402" ht="15.75" customHeight="1" s="35">
      <c r="A402" s="14" t="n"/>
      <c r="B402" s="14" t="n"/>
      <c r="C402" s="15" t="n"/>
      <c r="D402" s="15" t="n"/>
      <c r="E402" s="16">
        <f>IF(AND(C402&lt;&gt;"" , D402&lt;&gt;""), (D402-C402)*24, "")</f>
        <v/>
      </c>
      <c r="F402" s="14">
        <f>IF(B402&lt;&gt;"", TEXT(B402,"ddd"), "")</f>
        <v/>
      </c>
      <c r="G402" s="14" t="n"/>
      <c r="H402" s="14" t="n"/>
      <c r="I402" s="14" t="n"/>
      <c r="J402" s="14" t="n"/>
      <c r="K402" s="14" t="n"/>
      <c r="L402" s="14" t="n"/>
      <c r="M402" s="14" t="n"/>
      <c r="N402" s="14" t="n"/>
      <c r="O402" s="14" t="n"/>
      <c r="P402" s="14" t="n"/>
      <c r="Q402" s="17" t="n"/>
      <c r="R402" s="17">
        <f>IF(A402&lt;&gt;"", SUMIFS(Sales!$K:$K, Sales!$C:$C, A402), "")</f>
        <v/>
      </c>
      <c r="S402" s="17">
        <f>IF(A402&lt;&gt;"", COUNTIF(Sales!$C:$C, A402), "")</f>
        <v/>
      </c>
      <c r="T402" s="18">
        <f>IF(A402&lt;&gt;"", SUMIFS(Sales!$Q:$Q, Sales!$C:$C, A402), "")</f>
        <v/>
      </c>
      <c r="U402" s="18" t="n"/>
      <c r="V402" s="18">
        <f>IF(A402&lt;&gt;"", SUMIFS(Sales!$P:$P, Sales!$C:$C, A402), "")</f>
        <v/>
      </c>
      <c r="W402" s="18" t="n"/>
      <c r="X402" s="18" t="n"/>
      <c r="Y402" s="18" t="n"/>
      <c r="Z402" s="18">
        <f>IF(A402&lt;&gt;"", SUMIFS(Sales!$T:$T, Sales!$C:$C, A402) - (W402+X402+Y402) - U402, "")</f>
        <v/>
      </c>
      <c r="AA402" s="14" t="n"/>
      <c r="AB402" s="14" t="n"/>
      <c r="AC402" s="14" t="n"/>
      <c r="AD402" s="14" t="n"/>
    </row>
    <row r="403" ht="15.75" customHeight="1" s="35">
      <c r="A403" s="26" t="n"/>
      <c r="B403" s="26" t="n"/>
      <c r="C403" s="20" t="n"/>
      <c r="D403" s="20" t="n"/>
      <c r="E403" s="21">
        <f>IF(AND(C403&lt;&gt;"" , D403&lt;&gt;""), (D403-C403)*24, "")</f>
        <v/>
      </c>
      <c r="F403" s="26">
        <f>IF(B403&lt;&gt;"", TEXT(B403,"ddd"), "")</f>
        <v/>
      </c>
      <c r="G403" s="26" t="n"/>
      <c r="H403" s="26" t="n"/>
      <c r="I403" s="26" t="n"/>
      <c r="J403" s="26" t="n"/>
      <c r="K403" s="26" t="n"/>
      <c r="L403" s="26" t="n"/>
      <c r="M403" s="26" t="n"/>
      <c r="N403" s="26" t="n"/>
      <c r="O403" s="26" t="n"/>
      <c r="P403" s="26" t="n"/>
      <c r="Q403" s="22" t="n"/>
      <c r="R403" s="22">
        <f>IF(A403&lt;&gt;"", SUMIFS(Sales!$K:$K, Sales!$C:$C, A403), "")</f>
        <v/>
      </c>
      <c r="S403" s="22">
        <f>IF(A403&lt;&gt;"", COUNTIF(Sales!$C:$C, A403), "")</f>
        <v/>
      </c>
      <c r="T403" s="23">
        <f>IF(A403&lt;&gt;"", SUMIFS(Sales!$Q:$Q, Sales!$C:$C, A403), "")</f>
        <v/>
      </c>
      <c r="U403" s="23" t="n"/>
      <c r="V403" s="23">
        <f>IF(A403&lt;&gt;"", SUMIFS(Sales!$P:$P, Sales!$C:$C, A403), "")</f>
        <v/>
      </c>
      <c r="W403" s="23" t="n"/>
      <c r="X403" s="23" t="n"/>
      <c r="Y403" s="23" t="n"/>
      <c r="Z403" s="23">
        <f>IF(A403&lt;&gt;"", SUMIFS(Sales!$T:$T, Sales!$C:$C, A403) - (W403+X403+Y403) - U403, "")</f>
        <v/>
      </c>
      <c r="AA403" s="26" t="n"/>
      <c r="AB403" s="26" t="n"/>
      <c r="AC403" s="26" t="n"/>
      <c r="AD403" s="26" t="n"/>
    </row>
    <row r="404" ht="15.75" customHeight="1" s="35">
      <c r="A404" s="14" t="n"/>
      <c r="B404" s="14" t="n"/>
      <c r="C404" s="15" t="n"/>
      <c r="D404" s="15" t="n"/>
      <c r="E404" s="16">
        <f>IF(AND(C404&lt;&gt;"" , D404&lt;&gt;""), (D404-C404)*24, "")</f>
        <v/>
      </c>
      <c r="F404" s="14">
        <f>IF(B404&lt;&gt;"", TEXT(B404,"ddd"), "")</f>
        <v/>
      </c>
      <c r="G404" s="14" t="n"/>
      <c r="H404" s="14" t="n"/>
      <c r="I404" s="14" t="n"/>
      <c r="J404" s="14" t="n"/>
      <c r="K404" s="14" t="n"/>
      <c r="L404" s="14" t="n"/>
      <c r="M404" s="14" t="n"/>
      <c r="N404" s="14" t="n"/>
      <c r="O404" s="14" t="n"/>
      <c r="P404" s="14" t="n"/>
      <c r="Q404" s="17" t="n"/>
      <c r="R404" s="17">
        <f>IF(A404&lt;&gt;"", SUMIFS(Sales!$K:$K, Sales!$C:$C, A404), "")</f>
        <v/>
      </c>
      <c r="S404" s="17">
        <f>IF(A404&lt;&gt;"", COUNTIF(Sales!$C:$C, A404), "")</f>
        <v/>
      </c>
      <c r="T404" s="18">
        <f>IF(A404&lt;&gt;"", SUMIFS(Sales!$Q:$Q, Sales!$C:$C, A404), "")</f>
        <v/>
      </c>
      <c r="U404" s="18" t="n"/>
      <c r="V404" s="18">
        <f>IF(A404&lt;&gt;"", SUMIFS(Sales!$P:$P, Sales!$C:$C, A404), "")</f>
        <v/>
      </c>
      <c r="W404" s="18" t="n"/>
      <c r="X404" s="18" t="n"/>
      <c r="Y404" s="18" t="n"/>
      <c r="Z404" s="18">
        <f>IF(A404&lt;&gt;"", SUMIFS(Sales!$T:$T, Sales!$C:$C, A404) - (W404+X404+Y404) - U404, "")</f>
        <v/>
      </c>
      <c r="AA404" s="14" t="n"/>
      <c r="AB404" s="14" t="n"/>
      <c r="AC404" s="14" t="n"/>
      <c r="AD404" s="14" t="n"/>
    </row>
    <row r="405" ht="15.75" customHeight="1" s="35">
      <c r="A405" s="26" t="n"/>
      <c r="B405" s="26" t="n"/>
      <c r="C405" s="20" t="n"/>
      <c r="D405" s="20" t="n"/>
      <c r="E405" s="21">
        <f>IF(AND(C405&lt;&gt;"" , D405&lt;&gt;""), (D405-C405)*24, "")</f>
        <v/>
      </c>
      <c r="F405" s="26">
        <f>IF(B405&lt;&gt;"", TEXT(B405,"ddd"), "")</f>
        <v/>
      </c>
      <c r="G405" s="26" t="n"/>
      <c r="H405" s="26" t="n"/>
      <c r="I405" s="26" t="n"/>
      <c r="J405" s="26" t="n"/>
      <c r="K405" s="26" t="n"/>
      <c r="L405" s="26" t="n"/>
      <c r="M405" s="26" t="n"/>
      <c r="N405" s="26" t="n"/>
      <c r="O405" s="26" t="n"/>
      <c r="P405" s="26" t="n"/>
      <c r="Q405" s="22" t="n"/>
      <c r="R405" s="22">
        <f>IF(A405&lt;&gt;"", SUMIFS(Sales!$K:$K, Sales!$C:$C, A405), "")</f>
        <v/>
      </c>
      <c r="S405" s="22">
        <f>IF(A405&lt;&gt;"", COUNTIF(Sales!$C:$C, A405), "")</f>
        <v/>
      </c>
      <c r="T405" s="23">
        <f>IF(A405&lt;&gt;"", SUMIFS(Sales!$Q:$Q, Sales!$C:$C, A405), "")</f>
        <v/>
      </c>
      <c r="U405" s="23" t="n"/>
      <c r="V405" s="23">
        <f>IF(A405&lt;&gt;"", SUMIFS(Sales!$P:$P, Sales!$C:$C, A405), "")</f>
        <v/>
      </c>
      <c r="W405" s="23" t="n"/>
      <c r="X405" s="23" t="n"/>
      <c r="Y405" s="23" t="n"/>
      <c r="Z405" s="23">
        <f>IF(A405&lt;&gt;"", SUMIFS(Sales!$T:$T, Sales!$C:$C, A405) - (W405+X405+Y405) - U405, "")</f>
        <v/>
      </c>
      <c r="AA405" s="26" t="n"/>
      <c r="AB405" s="26" t="n"/>
      <c r="AC405" s="26" t="n"/>
      <c r="AD405" s="26" t="n"/>
    </row>
    <row r="406" ht="15.75" customHeight="1" s="35">
      <c r="A406" s="14" t="n"/>
      <c r="B406" s="14" t="n"/>
      <c r="C406" s="15" t="n"/>
      <c r="D406" s="15" t="n"/>
      <c r="E406" s="16">
        <f>IF(AND(C406&lt;&gt;"" , D406&lt;&gt;""), (D406-C406)*24, "")</f>
        <v/>
      </c>
      <c r="F406" s="14">
        <f>IF(B406&lt;&gt;"", TEXT(B406,"ddd"), "")</f>
        <v/>
      </c>
      <c r="G406" s="14" t="n"/>
      <c r="H406" s="14" t="n"/>
      <c r="I406" s="14" t="n"/>
      <c r="J406" s="14" t="n"/>
      <c r="K406" s="14" t="n"/>
      <c r="L406" s="14" t="n"/>
      <c r="M406" s="14" t="n"/>
      <c r="N406" s="14" t="n"/>
      <c r="O406" s="14" t="n"/>
      <c r="P406" s="14" t="n"/>
      <c r="Q406" s="17" t="n"/>
      <c r="R406" s="17">
        <f>IF(A406&lt;&gt;"", SUMIFS(Sales!$K:$K, Sales!$C:$C, A406), "")</f>
        <v/>
      </c>
      <c r="S406" s="17">
        <f>IF(A406&lt;&gt;"", COUNTIF(Sales!$C:$C, A406), "")</f>
        <v/>
      </c>
      <c r="T406" s="18">
        <f>IF(A406&lt;&gt;"", SUMIFS(Sales!$Q:$Q, Sales!$C:$C, A406), "")</f>
        <v/>
      </c>
      <c r="U406" s="18" t="n"/>
      <c r="V406" s="18">
        <f>IF(A406&lt;&gt;"", SUMIFS(Sales!$P:$P, Sales!$C:$C, A406), "")</f>
        <v/>
      </c>
      <c r="W406" s="18" t="n"/>
      <c r="X406" s="18" t="n"/>
      <c r="Y406" s="18" t="n"/>
      <c r="Z406" s="18">
        <f>IF(A406&lt;&gt;"", SUMIFS(Sales!$T:$T, Sales!$C:$C, A406) - (W406+X406+Y406) - U406, "")</f>
        <v/>
      </c>
      <c r="AA406" s="14" t="n"/>
      <c r="AB406" s="14" t="n"/>
      <c r="AC406" s="14" t="n"/>
      <c r="AD406" s="14" t="n"/>
    </row>
    <row r="407" ht="15.75" customHeight="1" s="35">
      <c r="A407" s="26" t="n"/>
      <c r="B407" s="26" t="n"/>
      <c r="C407" s="20" t="n"/>
      <c r="D407" s="20" t="n"/>
      <c r="E407" s="21">
        <f>IF(AND(C407&lt;&gt;"" , D407&lt;&gt;""), (D407-C407)*24, "")</f>
        <v/>
      </c>
      <c r="F407" s="26">
        <f>IF(B407&lt;&gt;"", TEXT(B407,"ddd"), "")</f>
        <v/>
      </c>
      <c r="G407" s="26" t="n"/>
      <c r="H407" s="26" t="n"/>
      <c r="I407" s="26" t="n"/>
      <c r="J407" s="26" t="n"/>
      <c r="K407" s="26" t="n"/>
      <c r="L407" s="26" t="n"/>
      <c r="M407" s="26" t="n"/>
      <c r="N407" s="26" t="n"/>
      <c r="O407" s="26" t="n"/>
      <c r="P407" s="26" t="n"/>
      <c r="Q407" s="22" t="n"/>
      <c r="R407" s="22">
        <f>IF(A407&lt;&gt;"", SUMIFS(Sales!$K:$K, Sales!$C:$C, A407), "")</f>
        <v/>
      </c>
      <c r="S407" s="22">
        <f>IF(A407&lt;&gt;"", COUNTIF(Sales!$C:$C, A407), "")</f>
        <v/>
      </c>
      <c r="T407" s="23">
        <f>IF(A407&lt;&gt;"", SUMIFS(Sales!$Q:$Q, Sales!$C:$C, A407), "")</f>
        <v/>
      </c>
      <c r="U407" s="23" t="n"/>
      <c r="V407" s="23">
        <f>IF(A407&lt;&gt;"", SUMIFS(Sales!$P:$P, Sales!$C:$C, A407), "")</f>
        <v/>
      </c>
      <c r="W407" s="23" t="n"/>
      <c r="X407" s="23" t="n"/>
      <c r="Y407" s="23" t="n"/>
      <c r="Z407" s="23">
        <f>IF(A407&lt;&gt;"", SUMIFS(Sales!$T:$T, Sales!$C:$C, A407) - (W407+X407+Y407) - U407, "")</f>
        <v/>
      </c>
      <c r="AA407" s="26" t="n"/>
      <c r="AB407" s="26" t="n"/>
      <c r="AC407" s="26" t="n"/>
      <c r="AD407" s="26" t="n"/>
    </row>
    <row r="408" ht="15.75" customHeight="1" s="35">
      <c r="A408" s="14" t="n"/>
      <c r="B408" s="14" t="n"/>
      <c r="C408" s="15" t="n"/>
      <c r="D408" s="15" t="n"/>
      <c r="E408" s="16">
        <f>IF(AND(C408&lt;&gt;"" , D408&lt;&gt;""), (D408-C408)*24, "")</f>
        <v/>
      </c>
      <c r="F408" s="14">
        <f>IF(B408&lt;&gt;"", TEXT(B408,"ddd"), "")</f>
        <v/>
      </c>
      <c r="G408" s="14" t="n"/>
      <c r="H408" s="14" t="n"/>
      <c r="I408" s="14" t="n"/>
      <c r="J408" s="14" t="n"/>
      <c r="K408" s="14" t="n"/>
      <c r="L408" s="14" t="n"/>
      <c r="M408" s="14" t="n"/>
      <c r="N408" s="14" t="n"/>
      <c r="O408" s="14" t="n"/>
      <c r="P408" s="14" t="n"/>
      <c r="Q408" s="17" t="n"/>
      <c r="R408" s="17">
        <f>IF(A408&lt;&gt;"", SUMIFS(Sales!$K:$K, Sales!$C:$C, A408), "")</f>
        <v/>
      </c>
      <c r="S408" s="17">
        <f>IF(A408&lt;&gt;"", COUNTIF(Sales!$C:$C, A408), "")</f>
        <v/>
      </c>
      <c r="T408" s="18">
        <f>IF(A408&lt;&gt;"", SUMIFS(Sales!$Q:$Q, Sales!$C:$C, A408), "")</f>
        <v/>
      </c>
      <c r="U408" s="18" t="n"/>
      <c r="V408" s="18">
        <f>IF(A408&lt;&gt;"", SUMIFS(Sales!$P:$P, Sales!$C:$C, A408), "")</f>
        <v/>
      </c>
      <c r="W408" s="18" t="n"/>
      <c r="X408" s="18" t="n"/>
      <c r="Y408" s="18" t="n"/>
      <c r="Z408" s="18">
        <f>IF(A408&lt;&gt;"", SUMIFS(Sales!$T:$T, Sales!$C:$C, A408) - (W408+X408+Y408) - U408, "")</f>
        <v/>
      </c>
      <c r="AA408" s="14" t="n"/>
      <c r="AB408" s="14" t="n"/>
      <c r="AC408" s="14" t="n"/>
      <c r="AD408" s="14" t="n"/>
    </row>
    <row r="409" ht="15.75" customHeight="1" s="35">
      <c r="A409" s="26" t="n"/>
      <c r="B409" s="26" t="n"/>
      <c r="C409" s="20" t="n"/>
      <c r="D409" s="20" t="n"/>
      <c r="E409" s="21">
        <f>IF(AND(C409&lt;&gt;"" , D409&lt;&gt;""), (D409-C409)*24, "")</f>
        <v/>
      </c>
      <c r="F409" s="26">
        <f>IF(B409&lt;&gt;"", TEXT(B409,"ddd"), "")</f>
        <v/>
      </c>
      <c r="G409" s="26" t="n"/>
      <c r="H409" s="26" t="n"/>
      <c r="I409" s="26" t="n"/>
      <c r="J409" s="26" t="n"/>
      <c r="K409" s="26" t="n"/>
      <c r="L409" s="26" t="n"/>
      <c r="M409" s="26" t="n"/>
      <c r="N409" s="26" t="n"/>
      <c r="O409" s="26" t="n"/>
      <c r="P409" s="26" t="n"/>
      <c r="Q409" s="22" t="n"/>
      <c r="R409" s="22">
        <f>IF(A409&lt;&gt;"", SUMIFS(Sales!$K:$K, Sales!$C:$C, A409), "")</f>
        <v/>
      </c>
      <c r="S409" s="22">
        <f>IF(A409&lt;&gt;"", COUNTIF(Sales!$C:$C, A409), "")</f>
        <v/>
      </c>
      <c r="T409" s="23">
        <f>IF(A409&lt;&gt;"", SUMIFS(Sales!$Q:$Q, Sales!$C:$C, A409), "")</f>
        <v/>
      </c>
      <c r="U409" s="23" t="n"/>
      <c r="V409" s="23">
        <f>IF(A409&lt;&gt;"", SUMIFS(Sales!$P:$P, Sales!$C:$C, A409), "")</f>
        <v/>
      </c>
      <c r="W409" s="23" t="n"/>
      <c r="X409" s="23" t="n"/>
      <c r="Y409" s="23" t="n"/>
      <c r="Z409" s="23">
        <f>IF(A409&lt;&gt;"", SUMIFS(Sales!$T:$T, Sales!$C:$C, A409) - (W409+X409+Y409) - U409, "")</f>
        <v/>
      </c>
      <c r="AA409" s="26" t="n"/>
      <c r="AB409" s="26" t="n"/>
      <c r="AC409" s="26" t="n"/>
      <c r="AD409" s="26" t="n"/>
    </row>
    <row r="410" ht="15.75" customHeight="1" s="35">
      <c r="A410" s="14" t="n"/>
      <c r="B410" s="14" t="n"/>
      <c r="C410" s="15" t="n"/>
      <c r="D410" s="15" t="n"/>
      <c r="E410" s="16">
        <f>IF(AND(C410&lt;&gt;"" , D410&lt;&gt;""), (D410-C410)*24, "")</f>
        <v/>
      </c>
      <c r="F410" s="14">
        <f>IF(B410&lt;&gt;"", TEXT(B410,"ddd"), "")</f>
        <v/>
      </c>
      <c r="G410" s="14" t="n"/>
      <c r="H410" s="14" t="n"/>
      <c r="I410" s="14" t="n"/>
      <c r="J410" s="14" t="n"/>
      <c r="K410" s="14" t="n"/>
      <c r="L410" s="14" t="n"/>
      <c r="M410" s="14" t="n"/>
      <c r="N410" s="14" t="n"/>
      <c r="O410" s="14" t="n"/>
      <c r="P410" s="14" t="n"/>
      <c r="Q410" s="17" t="n"/>
      <c r="R410" s="17">
        <f>IF(A410&lt;&gt;"", SUMIFS(Sales!$K:$K, Sales!$C:$C, A410), "")</f>
        <v/>
      </c>
      <c r="S410" s="17">
        <f>IF(A410&lt;&gt;"", COUNTIF(Sales!$C:$C, A410), "")</f>
        <v/>
      </c>
      <c r="T410" s="18">
        <f>IF(A410&lt;&gt;"", SUMIFS(Sales!$Q:$Q, Sales!$C:$C, A410), "")</f>
        <v/>
      </c>
      <c r="U410" s="18" t="n"/>
      <c r="V410" s="18">
        <f>IF(A410&lt;&gt;"", SUMIFS(Sales!$P:$P, Sales!$C:$C, A410), "")</f>
        <v/>
      </c>
      <c r="W410" s="18" t="n"/>
      <c r="X410" s="18" t="n"/>
      <c r="Y410" s="18" t="n"/>
      <c r="Z410" s="18">
        <f>IF(A410&lt;&gt;"", SUMIFS(Sales!$T:$T, Sales!$C:$C, A410) - (W410+X410+Y410) - U410, "")</f>
        <v/>
      </c>
      <c r="AA410" s="14" t="n"/>
      <c r="AB410" s="14" t="n"/>
      <c r="AC410" s="14" t="n"/>
      <c r="AD410" s="14" t="n"/>
    </row>
    <row r="411" ht="15.75" customHeight="1" s="35">
      <c r="A411" s="26" t="n"/>
      <c r="B411" s="26" t="n"/>
      <c r="C411" s="20" t="n"/>
      <c r="D411" s="20" t="n"/>
      <c r="E411" s="21">
        <f>IF(AND(C411&lt;&gt;"" , D411&lt;&gt;""), (D411-C411)*24, "")</f>
        <v/>
      </c>
      <c r="F411" s="26">
        <f>IF(B411&lt;&gt;"", TEXT(B411,"ddd"), "")</f>
        <v/>
      </c>
      <c r="G411" s="26" t="n"/>
      <c r="H411" s="26" t="n"/>
      <c r="I411" s="26" t="n"/>
      <c r="J411" s="26" t="n"/>
      <c r="K411" s="26" t="n"/>
      <c r="L411" s="26" t="n"/>
      <c r="M411" s="26" t="n"/>
      <c r="N411" s="26" t="n"/>
      <c r="O411" s="26" t="n"/>
      <c r="P411" s="26" t="n"/>
      <c r="Q411" s="22" t="n"/>
      <c r="R411" s="22">
        <f>IF(A411&lt;&gt;"", SUMIFS(Sales!$K:$K, Sales!$C:$C, A411), "")</f>
        <v/>
      </c>
      <c r="S411" s="22">
        <f>IF(A411&lt;&gt;"", COUNTIF(Sales!$C:$C, A411), "")</f>
        <v/>
      </c>
      <c r="T411" s="23">
        <f>IF(A411&lt;&gt;"", SUMIFS(Sales!$Q:$Q, Sales!$C:$C, A411), "")</f>
        <v/>
      </c>
      <c r="U411" s="23" t="n"/>
      <c r="V411" s="23">
        <f>IF(A411&lt;&gt;"", SUMIFS(Sales!$P:$P, Sales!$C:$C, A411), "")</f>
        <v/>
      </c>
      <c r="W411" s="23" t="n"/>
      <c r="X411" s="23" t="n"/>
      <c r="Y411" s="23" t="n"/>
      <c r="Z411" s="23">
        <f>IF(A411&lt;&gt;"", SUMIFS(Sales!$T:$T, Sales!$C:$C, A411) - (W411+X411+Y411) - U411, "")</f>
        <v/>
      </c>
      <c r="AA411" s="26" t="n"/>
      <c r="AB411" s="26" t="n"/>
      <c r="AC411" s="26" t="n"/>
      <c r="AD411" s="26" t="n"/>
    </row>
    <row r="412" ht="15.75" customHeight="1" s="35">
      <c r="A412" s="14" t="n"/>
      <c r="B412" s="14" t="n"/>
      <c r="C412" s="15" t="n"/>
      <c r="D412" s="15" t="n"/>
      <c r="E412" s="16">
        <f>IF(AND(C412&lt;&gt;"" , D412&lt;&gt;""), (D412-C412)*24, "")</f>
        <v/>
      </c>
      <c r="F412" s="14">
        <f>IF(B412&lt;&gt;"", TEXT(B412,"ddd"), "")</f>
        <v/>
      </c>
      <c r="G412" s="14" t="n"/>
      <c r="H412" s="14" t="n"/>
      <c r="I412" s="14" t="n"/>
      <c r="J412" s="14" t="n"/>
      <c r="K412" s="14" t="n"/>
      <c r="L412" s="14" t="n"/>
      <c r="M412" s="14" t="n"/>
      <c r="N412" s="14" t="n"/>
      <c r="O412" s="14" t="n"/>
      <c r="P412" s="14" t="n"/>
      <c r="Q412" s="17" t="n"/>
      <c r="R412" s="17">
        <f>IF(A412&lt;&gt;"", SUMIFS(Sales!$K:$K, Sales!$C:$C, A412), "")</f>
        <v/>
      </c>
      <c r="S412" s="17">
        <f>IF(A412&lt;&gt;"", COUNTIF(Sales!$C:$C, A412), "")</f>
        <v/>
      </c>
      <c r="T412" s="18">
        <f>IF(A412&lt;&gt;"", SUMIFS(Sales!$Q:$Q, Sales!$C:$C, A412), "")</f>
        <v/>
      </c>
      <c r="U412" s="18" t="n"/>
      <c r="V412" s="18">
        <f>IF(A412&lt;&gt;"", SUMIFS(Sales!$P:$P, Sales!$C:$C, A412), "")</f>
        <v/>
      </c>
      <c r="W412" s="18" t="n"/>
      <c r="X412" s="18" t="n"/>
      <c r="Y412" s="18" t="n"/>
      <c r="Z412" s="18">
        <f>IF(A412&lt;&gt;"", SUMIFS(Sales!$T:$T, Sales!$C:$C, A412) - (W412+X412+Y412) - U412, "")</f>
        <v/>
      </c>
      <c r="AA412" s="14" t="n"/>
      <c r="AB412" s="14" t="n"/>
      <c r="AC412" s="14" t="n"/>
      <c r="AD412" s="14" t="n"/>
    </row>
    <row r="413" ht="15.75" customHeight="1" s="35">
      <c r="A413" s="26" t="n"/>
      <c r="B413" s="26" t="n"/>
      <c r="C413" s="20" t="n"/>
      <c r="D413" s="20" t="n"/>
      <c r="E413" s="21">
        <f>IF(AND(C413&lt;&gt;"" , D413&lt;&gt;""), (D413-C413)*24, "")</f>
        <v/>
      </c>
      <c r="F413" s="26">
        <f>IF(B413&lt;&gt;"", TEXT(B413,"ddd"), "")</f>
        <v/>
      </c>
      <c r="G413" s="26" t="n"/>
      <c r="H413" s="26" t="n"/>
      <c r="I413" s="26" t="n"/>
      <c r="J413" s="26" t="n"/>
      <c r="K413" s="26" t="n"/>
      <c r="L413" s="26" t="n"/>
      <c r="M413" s="26" t="n"/>
      <c r="N413" s="26" t="n"/>
      <c r="O413" s="26" t="n"/>
      <c r="P413" s="26" t="n"/>
      <c r="Q413" s="22" t="n"/>
      <c r="R413" s="22">
        <f>IF(A413&lt;&gt;"", SUMIFS(Sales!$K:$K, Sales!$C:$C, A413), "")</f>
        <v/>
      </c>
      <c r="S413" s="22">
        <f>IF(A413&lt;&gt;"", COUNTIF(Sales!$C:$C, A413), "")</f>
        <v/>
      </c>
      <c r="T413" s="23">
        <f>IF(A413&lt;&gt;"", SUMIFS(Sales!$Q:$Q, Sales!$C:$C, A413), "")</f>
        <v/>
      </c>
      <c r="U413" s="23" t="n"/>
      <c r="V413" s="23">
        <f>IF(A413&lt;&gt;"", SUMIFS(Sales!$P:$P, Sales!$C:$C, A413), "")</f>
        <v/>
      </c>
      <c r="W413" s="23" t="n"/>
      <c r="X413" s="23" t="n"/>
      <c r="Y413" s="23" t="n"/>
      <c r="Z413" s="23">
        <f>IF(A413&lt;&gt;"", SUMIFS(Sales!$T:$T, Sales!$C:$C, A413) - (W413+X413+Y413) - U413, "")</f>
        <v/>
      </c>
      <c r="AA413" s="26" t="n"/>
      <c r="AB413" s="26" t="n"/>
      <c r="AC413" s="26" t="n"/>
      <c r="AD413" s="26" t="n"/>
    </row>
    <row r="414" ht="15.75" customHeight="1" s="35">
      <c r="A414" s="14" t="n"/>
      <c r="B414" s="14" t="n"/>
      <c r="C414" s="15" t="n"/>
      <c r="D414" s="15" t="n"/>
      <c r="E414" s="16">
        <f>IF(AND(C414&lt;&gt;"" , D414&lt;&gt;""), (D414-C414)*24, "")</f>
        <v/>
      </c>
      <c r="F414" s="14">
        <f>IF(B414&lt;&gt;"", TEXT(B414,"ddd"), "")</f>
        <v/>
      </c>
      <c r="G414" s="14" t="n"/>
      <c r="H414" s="14" t="n"/>
      <c r="I414" s="14" t="n"/>
      <c r="J414" s="14" t="n"/>
      <c r="K414" s="14" t="n"/>
      <c r="L414" s="14" t="n"/>
      <c r="M414" s="14" t="n"/>
      <c r="N414" s="14" t="n"/>
      <c r="O414" s="14" t="n"/>
      <c r="P414" s="14" t="n"/>
      <c r="Q414" s="17" t="n"/>
      <c r="R414" s="17">
        <f>IF(A414&lt;&gt;"", SUMIFS(Sales!$K:$K, Sales!$C:$C, A414), "")</f>
        <v/>
      </c>
      <c r="S414" s="17">
        <f>IF(A414&lt;&gt;"", COUNTIF(Sales!$C:$C, A414), "")</f>
        <v/>
      </c>
      <c r="T414" s="18">
        <f>IF(A414&lt;&gt;"", SUMIFS(Sales!$Q:$Q, Sales!$C:$C, A414), "")</f>
        <v/>
      </c>
      <c r="U414" s="18" t="n"/>
      <c r="V414" s="18">
        <f>IF(A414&lt;&gt;"", SUMIFS(Sales!$P:$P, Sales!$C:$C, A414), "")</f>
        <v/>
      </c>
      <c r="W414" s="18" t="n"/>
      <c r="X414" s="18" t="n"/>
      <c r="Y414" s="18" t="n"/>
      <c r="Z414" s="18">
        <f>IF(A414&lt;&gt;"", SUMIFS(Sales!$T:$T, Sales!$C:$C, A414) - (W414+X414+Y414) - U414, "")</f>
        <v/>
      </c>
      <c r="AA414" s="14" t="n"/>
      <c r="AB414" s="14" t="n"/>
      <c r="AC414" s="14" t="n"/>
      <c r="AD414" s="14" t="n"/>
    </row>
    <row r="415" ht="15.75" customHeight="1" s="35">
      <c r="A415" s="26" t="n"/>
      <c r="B415" s="26" t="n"/>
      <c r="C415" s="20" t="n"/>
      <c r="D415" s="20" t="n"/>
      <c r="E415" s="21">
        <f>IF(AND(C415&lt;&gt;"" , D415&lt;&gt;""), (D415-C415)*24, "")</f>
        <v/>
      </c>
      <c r="F415" s="26">
        <f>IF(B415&lt;&gt;"", TEXT(B415,"ddd"), "")</f>
        <v/>
      </c>
      <c r="G415" s="26" t="n"/>
      <c r="H415" s="26" t="n"/>
      <c r="I415" s="26" t="n"/>
      <c r="J415" s="26" t="n"/>
      <c r="K415" s="26" t="n"/>
      <c r="L415" s="26" t="n"/>
      <c r="M415" s="26" t="n"/>
      <c r="N415" s="26" t="n"/>
      <c r="O415" s="26" t="n"/>
      <c r="P415" s="26" t="n"/>
      <c r="Q415" s="22" t="n"/>
      <c r="R415" s="22">
        <f>IF(A415&lt;&gt;"", SUMIFS(Sales!$K:$K, Sales!$C:$C, A415), "")</f>
        <v/>
      </c>
      <c r="S415" s="22">
        <f>IF(A415&lt;&gt;"", COUNTIF(Sales!$C:$C, A415), "")</f>
        <v/>
      </c>
      <c r="T415" s="23">
        <f>IF(A415&lt;&gt;"", SUMIFS(Sales!$Q:$Q, Sales!$C:$C, A415), "")</f>
        <v/>
      </c>
      <c r="U415" s="23" t="n"/>
      <c r="V415" s="23">
        <f>IF(A415&lt;&gt;"", SUMIFS(Sales!$P:$P, Sales!$C:$C, A415), "")</f>
        <v/>
      </c>
      <c r="W415" s="23" t="n"/>
      <c r="X415" s="23" t="n"/>
      <c r="Y415" s="23" t="n"/>
      <c r="Z415" s="23">
        <f>IF(A415&lt;&gt;"", SUMIFS(Sales!$T:$T, Sales!$C:$C, A415) - (W415+X415+Y415) - U415, "")</f>
        <v/>
      </c>
      <c r="AA415" s="26" t="n"/>
      <c r="AB415" s="26" t="n"/>
      <c r="AC415" s="26" t="n"/>
      <c r="AD415" s="26" t="n"/>
    </row>
    <row r="416" ht="15.75" customHeight="1" s="35">
      <c r="A416" s="14" t="n"/>
      <c r="B416" s="14" t="n"/>
      <c r="C416" s="15" t="n"/>
      <c r="D416" s="15" t="n"/>
      <c r="E416" s="16">
        <f>IF(AND(C416&lt;&gt;"" , D416&lt;&gt;""), (D416-C416)*24, "")</f>
        <v/>
      </c>
      <c r="F416" s="14">
        <f>IF(B416&lt;&gt;"", TEXT(B416,"ddd"), "")</f>
        <v/>
      </c>
      <c r="G416" s="14" t="n"/>
      <c r="H416" s="14" t="n"/>
      <c r="I416" s="14" t="n"/>
      <c r="J416" s="14" t="n"/>
      <c r="K416" s="14" t="n"/>
      <c r="L416" s="14" t="n"/>
      <c r="M416" s="14" t="n"/>
      <c r="N416" s="14" t="n"/>
      <c r="O416" s="14" t="n"/>
      <c r="P416" s="14" t="n"/>
      <c r="Q416" s="17" t="n"/>
      <c r="R416" s="17">
        <f>IF(A416&lt;&gt;"", SUMIFS(Sales!$K:$K, Sales!$C:$C, A416), "")</f>
        <v/>
      </c>
      <c r="S416" s="17">
        <f>IF(A416&lt;&gt;"", COUNTIF(Sales!$C:$C, A416), "")</f>
        <v/>
      </c>
      <c r="T416" s="18">
        <f>IF(A416&lt;&gt;"", SUMIFS(Sales!$Q:$Q, Sales!$C:$C, A416), "")</f>
        <v/>
      </c>
      <c r="U416" s="18" t="n"/>
      <c r="V416" s="18">
        <f>IF(A416&lt;&gt;"", SUMIFS(Sales!$P:$P, Sales!$C:$C, A416), "")</f>
        <v/>
      </c>
      <c r="W416" s="18" t="n"/>
      <c r="X416" s="18" t="n"/>
      <c r="Y416" s="18" t="n"/>
      <c r="Z416" s="18">
        <f>IF(A416&lt;&gt;"", SUMIFS(Sales!$T:$T, Sales!$C:$C, A416) - (W416+X416+Y416) - U416, "")</f>
        <v/>
      </c>
      <c r="AA416" s="14" t="n"/>
      <c r="AB416" s="14" t="n"/>
      <c r="AC416" s="14" t="n"/>
      <c r="AD416" s="14" t="n"/>
    </row>
    <row r="417" ht="15.75" customHeight="1" s="35">
      <c r="A417" s="26" t="n"/>
      <c r="B417" s="26" t="n"/>
      <c r="C417" s="20" t="n"/>
      <c r="D417" s="20" t="n"/>
      <c r="E417" s="21">
        <f>IF(AND(C417&lt;&gt;"" , D417&lt;&gt;""), (D417-C417)*24, "")</f>
        <v/>
      </c>
      <c r="F417" s="26">
        <f>IF(B417&lt;&gt;"", TEXT(B417,"ddd"), "")</f>
        <v/>
      </c>
      <c r="G417" s="26" t="n"/>
      <c r="H417" s="26" t="n"/>
      <c r="I417" s="26" t="n"/>
      <c r="J417" s="26" t="n"/>
      <c r="K417" s="26" t="n"/>
      <c r="L417" s="26" t="n"/>
      <c r="M417" s="26" t="n"/>
      <c r="N417" s="26" t="n"/>
      <c r="O417" s="26" t="n"/>
      <c r="P417" s="26" t="n"/>
      <c r="Q417" s="22" t="n"/>
      <c r="R417" s="22">
        <f>IF(A417&lt;&gt;"", SUMIFS(Sales!$K:$K, Sales!$C:$C, A417), "")</f>
        <v/>
      </c>
      <c r="S417" s="22">
        <f>IF(A417&lt;&gt;"", COUNTIF(Sales!$C:$C, A417), "")</f>
        <v/>
      </c>
      <c r="T417" s="23">
        <f>IF(A417&lt;&gt;"", SUMIFS(Sales!$Q:$Q, Sales!$C:$C, A417), "")</f>
        <v/>
      </c>
      <c r="U417" s="23" t="n"/>
      <c r="V417" s="23">
        <f>IF(A417&lt;&gt;"", SUMIFS(Sales!$P:$P, Sales!$C:$C, A417), "")</f>
        <v/>
      </c>
      <c r="W417" s="23" t="n"/>
      <c r="X417" s="23" t="n"/>
      <c r="Y417" s="23" t="n"/>
      <c r="Z417" s="23">
        <f>IF(A417&lt;&gt;"", SUMIFS(Sales!$T:$T, Sales!$C:$C, A417) - (W417+X417+Y417) - U417, "")</f>
        <v/>
      </c>
      <c r="AA417" s="26" t="n"/>
      <c r="AB417" s="26" t="n"/>
      <c r="AC417" s="26" t="n"/>
      <c r="AD417" s="26" t="n"/>
    </row>
    <row r="418" ht="15.75" customHeight="1" s="35">
      <c r="A418" s="14" t="n"/>
      <c r="B418" s="14" t="n"/>
      <c r="C418" s="15" t="n"/>
      <c r="D418" s="15" t="n"/>
      <c r="E418" s="16">
        <f>IF(AND(C418&lt;&gt;"" , D418&lt;&gt;""), (D418-C418)*24, "")</f>
        <v/>
      </c>
      <c r="F418" s="14">
        <f>IF(B418&lt;&gt;"", TEXT(B418,"ddd"), "")</f>
        <v/>
      </c>
      <c r="G418" s="14" t="n"/>
      <c r="H418" s="14" t="n"/>
      <c r="I418" s="14" t="n"/>
      <c r="J418" s="14" t="n"/>
      <c r="K418" s="14" t="n"/>
      <c r="L418" s="14" t="n"/>
      <c r="M418" s="14" t="n"/>
      <c r="N418" s="14" t="n"/>
      <c r="O418" s="14" t="n"/>
      <c r="P418" s="14" t="n"/>
      <c r="Q418" s="17" t="n"/>
      <c r="R418" s="17">
        <f>IF(A418&lt;&gt;"", SUMIFS(Sales!$K:$K, Sales!$C:$C, A418), "")</f>
        <v/>
      </c>
      <c r="S418" s="17">
        <f>IF(A418&lt;&gt;"", COUNTIF(Sales!$C:$C, A418), "")</f>
        <v/>
      </c>
      <c r="T418" s="18">
        <f>IF(A418&lt;&gt;"", SUMIFS(Sales!$Q:$Q, Sales!$C:$C, A418), "")</f>
        <v/>
      </c>
      <c r="U418" s="18" t="n"/>
      <c r="V418" s="18">
        <f>IF(A418&lt;&gt;"", SUMIFS(Sales!$P:$P, Sales!$C:$C, A418), "")</f>
        <v/>
      </c>
      <c r="W418" s="18" t="n"/>
      <c r="X418" s="18" t="n"/>
      <c r="Y418" s="18" t="n"/>
      <c r="Z418" s="18">
        <f>IF(A418&lt;&gt;"", SUMIFS(Sales!$T:$T, Sales!$C:$C, A418) - (W418+X418+Y418) - U418, "")</f>
        <v/>
      </c>
      <c r="AA418" s="14" t="n"/>
      <c r="AB418" s="14" t="n"/>
      <c r="AC418" s="14" t="n"/>
      <c r="AD418" s="14" t="n"/>
    </row>
    <row r="419" ht="15.75" customHeight="1" s="35">
      <c r="A419" s="26" t="n"/>
      <c r="B419" s="26" t="n"/>
      <c r="C419" s="20" t="n"/>
      <c r="D419" s="20" t="n"/>
      <c r="E419" s="21">
        <f>IF(AND(C419&lt;&gt;"" , D419&lt;&gt;""), (D419-C419)*24, "")</f>
        <v/>
      </c>
      <c r="F419" s="26">
        <f>IF(B419&lt;&gt;"", TEXT(B419,"ddd"), "")</f>
        <v/>
      </c>
      <c r="G419" s="26" t="n"/>
      <c r="H419" s="26" t="n"/>
      <c r="I419" s="26" t="n"/>
      <c r="J419" s="26" t="n"/>
      <c r="K419" s="26" t="n"/>
      <c r="L419" s="26" t="n"/>
      <c r="M419" s="26" t="n"/>
      <c r="N419" s="26" t="n"/>
      <c r="O419" s="26" t="n"/>
      <c r="P419" s="26" t="n"/>
      <c r="Q419" s="22" t="n"/>
      <c r="R419" s="22">
        <f>IF(A419&lt;&gt;"", SUMIFS(Sales!$K:$K, Sales!$C:$C, A419), "")</f>
        <v/>
      </c>
      <c r="S419" s="22">
        <f>IF(A419&lt;&gt;"", COUNTIF(Sales!$C:$C, A419), "")</f>
        <v/>
      </c>
      <c r="T419" s="23">
        <f>IF(A419&lt;&gt;"", SUMIFS(Sales!$Q:$Q, Sales!$C:$C, A419), "")</f>
        <v/>
      </c>
      <c r="U419" s="23" t="n"/>
      <c r="V419" s="23">
        <f>IF(A419&lt;&gt;"", SUMIFS(Sales!$P:$P, Sales!$C:$C, A419), "")</f>
        <v/>
      </c>
      <c r="W419" s="23" t="n"/>
      <c r="X419" s="23" t="n"/>
      <c r="Y419" s="23" t="n"/>
      <c r="Z419" s="23">
        <f>IF(A419&lt;&gt;"", SUMIFS(Sales!$T:$T, Sales!$C:$C, A419) - (W419+X419+Y419) - U419, "")</f>
        <v/>
      </c>
      <c r="AA419" s="26" t="n"/>
      <c r="AB419" s="26" t="n"/>
      <c r="AC419" s="26" t="n"/>
      <c r="AD419" s="26" t="n"/>
    </row>
    <row r="420" ht="15.75" customHeight="1" s="35">
      <c r="A420" s="14" t="n"/>
      <c r="B420" s="14" t="n"/>
      <c r="C420" s="15" t="n"/>
      <c r="D420" s="15" t="n"/>
      <c r="E420" s="16">
        <f>IF(AND(C420&lt;&gt;"" , D420&lt;&gt;""), (D420-C420)*24, "")</f>
        <v/>
      </c>
      <c r="F420" s="14">
        <f>IF(B420&lt;&gt;"", TEXT(B420,"ddd"), "")</f>
        <v/>
      </c>
      <c r="G420" s="14" t="n"/>
      <c r="H420" s="14" t="n"/>
      <c r="I420" s="14" t="n"/>
      <c r="J420" s="14" t="n"/>
      <c r="K420" s="14" t="n"/>
      <c r="L420" s="14" t="n"/>
      <c r="M420" s="14" t="n"/>
      <c r="N420" s="14" t="n"/>
      <c r="O420" s="14" t="n"/>
      <c r="P420" s="14" t="n"/>
      <c r="Q420" s="17" t="n"/>
      <c r="R420" s="17">
        <f>IF(A420&lt;&gt;"", SUMIFS(Sales!$K:$K, Sales!$C:$C, A420), "")</f>
        <v/>
      </c>
      <c r="S420" s="17">
        <f>IF(A420&lt;&gt;"", COUNTIF(Sales!$C:$C, A420), "")</f>
        <v/>
      </c>
      <c r="T420" s="18">
        <f>IF(A420&lt;&gt;"", SUMIFS(Sales!$Q:$Q, Sales!$C:$C, A420), "")</f>
        <v/>
      </c>
      <c r="U420" s="18" t="n"/>
      <c r="V420" s="18">
        <f>IF(A420&lt;&gt;"", SUMIFS(Sales!$P:$P, Sales!$C:$C, A420), "")</f>
        <v/>
      </c>
      <c r="W420" s="18" t="n"/>
      <c r="X420" s="18" t="n"/>
      <c r="Y420" s="18" t="n"/>
      <c r="Z420" s="18">
        <f>IF(A420&lt;&gt;"", SUMIFS(Sales!$T:$T, Sales!$C:$C, A420) - (W420+X420+Y420) - U420, "")</f>
        <v/>
      </c>
      <c r="AA420" s="14" t="n"/>
      <c r="AB420" s="14" t="n"/>
      <c r="AC420" s="14" t="n"/>
      <c r="AD420" s="14" t="n"/>
    </row>
    <row r="421" ht="15.75" customHeight="1" s="35">
      <c r="A421" s="26" t="n"/>
      <c r="B421" s="26" t="n"/>
      <c r="C421" s="20" t="n"/>
      <c r="D421" s="20" t="n"/>
      <c r="E421" s="21">
        <f>IF(AND(C421&lt;&gt;"" , D421&lt;&gt;""), (D421-C421)*24, "")</f>
        <v/>
      </c>
      <c r="F421" s="26">
        <f>IF(B421&lt;&gt;"", TEXT(B421,"ddd"), "")</f>
        <v/>
      </c>
      <c r="G421" s="26" t="n"/>
      <c r="H421" s="26" t="n"/>
      <c r="I421" s="26" t="n"/>
      <c r="J421" s="26" t="n"/>
      <c r="K421" s="26" t="n"/>
      <c r="L421" s="26" t="n"/>
      <c r="M421" s="26" t="n"/>
      <c r="N421" s="26" t="n"/>
      <c r="O421" s="26" t="n"/>
      <c r="P421" s="26" t="n"/>
      <c r="Q421" s="22" t="n"/>
      <c r="R421" s="22">
        <f>IF(A421&lt;&gt;"", SUMIFS(Sales!$K:$K, Sales!$C:$C, A421), "")</f>
        <v/>
      </c>
      <c r="S421" s="22">
        <f>IF(A421&lt;&gt;"", COUNTIF(Sales!$C:$C, A421), "")</f>
        <v/>
      </c>
      <c r="T421" s="23">
        <f>IF(A421&lt;&gt;"", SUMIFS(Sales!$Q:$Q, Sales!$C:$C, A421), "")</f>
        <v/>
      </c>
      <c r="U421" s="23" t="n"/>
      <c r="V421" s="23">
        <f>IF(A421&lt;&gt;"", SUMIFS(Sales!$P:$P, Sales!$C:$C, A421), "")</f>
        <v/>
      </c>
      <c r="W421" s="23" t="n"/>
      <c r="X421" s="23" t="n"/>
      <c r="Y421" s="23" t="n"/>
      <c r="Z421" s="23">
        <f>IF(A421&lt;&gt;"", SUMIFS(Sales!$T:$T, Sales!$C:$C, A421) - (W421+X421+Y421) - U421, "")</f>
        <v/>
      </c>
      <c r="AA421" s="26" t="n"/>
      <c r="AB421" s="26" t="n"/>
      <c r="AC421" s="26" t="n"/>
      <c r="AD421" s="26" t="n"/>
    </row>
    <row r="422" ht="15.75" customHeight="1" s="35">
      <c r="A422" s="14" t="n"/>
      <c r="B422" s="14" t="n"/>
      <c r="C422" s="15" t="n"/>
      <c r="D422" s="15" t="n"/>
      <c r="E422" s="16">
        <f>IF(AND(C422&lt;&gt;"" , D422&lt;&gt;""), (D422-C422)*24, "")</f>
        <v/>
      </c>
      <c r="F422" s="14">
        <f>IF(B422&lt;&gt;"", TEXT(B422,"ddd"), "")</f>
        <v/>
      </c>
      <c r="G422" s="14" t="n"/>
      <c r="H422" s="14" t="n"/>
      <c r="I422" s="14" t="n"/>
      <c r="J422" s="14" t="n"/>
      <c r="K422" s="14" t="n"/>
      <c r="L422" s="14" t="n"/>
      <c r="M422" s="14" t="n"/>
      <c r="N422" s="14" t="n"/>
      <c r="O422" s="14" t="n"/>
      <c r="P422" s="14" t="n"/>
      <c r="Q422" s="17" t="n"/>
      <c r="R422" s="17">
        <f>IF(A422&lt;&gt;"", SUMIFS(Sales!$K:$K, Sales!$C:$C, A422), "")</f>
        <v/>
      </c>
      <c r="S422" s="17">
        <f>IF(A422&lt;&gt;"", COUNTIF(Sales!$C:$C, A422), "")</f>
        <v/>
      </c>
      <c r="T422" s="18">
        <f>IF(A422&lt;&gt;"", SUMIFS(Sales!$Q:$Q, Sales!$C:$C, A422), "")</f>
        <v/>
      </c>
      <c r="U422" s="18" t="n"/>
      <c r="V422" s="18">
        <f>IF(A422&lt;&gt;"", SUMIFS(Sales!$P:$P, Sales!$C:$C, A422), "")</f>
        <v/>
      </c>
      <c r="W422" s="18" t="n"/>
      <c r="X422" s="18" t="n"/>
      <c r="Y422" s="18" t="n"/>
      <c r="Z422" s="18">
        <f>IF(A422&lt;&gt;"", SUMIFS(Sales!$T:$T, Sales!$C:$C, A422) - (W422+X422+Y422) - U422, "")</f>
        <v/>
      </c>
      <c r="AA422" s="14" t="n"/>
      <c r="AB422" s="14" t="n"/>
      <c r="AC422" s="14" t="n"/>
      <c r="AD422" s="14" t="n"/>
    </row>
    <row r="423" ht="15.75" customHeight="1" s="35">
      <c r="A423" s="26" t="n"/>
      <c r="B423" s="26" t="n"/>
      <c r="C423" s="20" t="n"/>
      <c r="D423" s="20" t="n"/>
      <c r="E423" s="21">
        <f>IF(AND(C423&lt;&gt;"" , D423&lt;&gt;""), (D423-C423)*24, "")</f>
        <v/>
      </c>
      <c r="F423" s="26">
        <f>IF(B423&lt;&gt;"", TEXT(B423,"ddd"), "")</f>
        <v/>
      </c>
      <c r="G423" s="26" t="n"/>
      <c r="H423" s="26" t="n"/>
      <c r="I423" s="26" t="n"/>
      <c r="J423" s="26" t="n"/>
      <c r="K423" s="26" t="n"/>
      <c r="L423" s="26" t="n"/>
      <c r="M423" s="26" t="n"/>
      <c r="N423" s="26" t="n"/>
      <c r="O423" s="26" t="n"/>
      <c r="P423" s="26" t="n"/>
      <c r="Q423" s="22" t="n"/>
      <c r="R423" s="22">
        <f>IF(A423&lt;&gt;"", SUMIFS(Sales!$K:$K, Sales!$C:$C, A423), "")</f>
        <v/>
      </c>
      <c r="S423" s="22">
        <f>IF(A423&lt;&gt;"", COUNTIF(Sales!$C:$C, A423), "")</f>
        <v/>
      </c>
      <c r="T423" s="23">
        <f>IF(A423&lt;&gt;"", SUMIFS(Sales!$Q:$Q, Sales!$C:$C, A423), "")</f>
        <v/>
      </c>
      <c r="U423" s="23" t="n"/>
      <c r="V423" s="23">
        <f>IF(A423&lt;&gt;"", SUMIFS(Sales!$P:$P, Sales!$C:$C, A423), "")</f>
        <v/>
      </c>
      <c r="W423" s="23" t="n"/>
      <c r="X423" s="23" t="n"/>
      <c r="Y423" s="23" t="n"/>
      <c r="Z423" s="23">
        <f>IF(A423&lt;&gt;"", SUMIFS(Sales!$T:$T, Sales!$C:$C, A423) - (W423+X423+Y423) - U423, "")</f>
        <v/>
      </c>
      <c r="AA423" s="26" t="n"/>
      <c r="AB423" s="26" t="n"/>
      <c r="AC423" s="26" t="n"/>
      <c r="AD423" s="26" t="n"/>
    </row>
    <row r="424" ht="15.75" customHeight="1" s="35">
      <c r="A424" s="14" t="n"/>
      <c r="B424" s="14" t="n"/>
      <c r="C424" s="15" t="n"/>
      <c r="D424" s="15" t="n"/>
      <c r="E424" s="16">
        <f>IF(AND(C424&lt;&gt;"" , D424&lt;&gt;""), (D424-C424)*24, "")</f>
        <v/>
      </c>
      <c r="F424" s="14">
        <f>IF(B424&lt;&gt;"", TEXT(B424,"ddd"), "")</f>
        <v/>
      </c>
      <c r="G424" s="14" t="n"/>
      <c r="H424" s="14" t="n"/>
      <c r="I424" s="14" t="n"/>
      <c r="J424" s="14" t="n"/>
      <c r="K424" s="14" t="n"/>
      <c r="L424" s="14" t="n"/>
      <c r="M424" s="14" t="n"/>
      <c r="N424" s="14" t="n"/>
      <c r="O424" s="14" t="n"/>
      <c r="P424" s="14" t="n"/>
      <c r="Q424" s="17" t="n"/>
      <c r="R424" s="17">
        <f>IF(A424&lt;&gt;"", SUMIFS(Sales!$K:$K, Sales!$C:$C, A424), "")</f>
        <v/>
      </c>
      <c r="S424" s="17">
        <f>IF(A424&lt;&gt;"", COUNTIF(Sales!$C:$C, A424), "")</f>
        <v/>
      </c>
      <c r="T424" s="18">
        <f>IF(A424&lt;&gt;"", SUMIFS(Sales!$Q:$Q, Sales!$C:$C, A424), "")</f>
        <v/>
      </c>
      <c r="U424" s="18" t="n"/>
      <c r="V424" s="18">
        <f>IF(A424&lt;&gt;"", SUMIFS(Sales!$P:$P, Sales!$C:$C, A424), "")</f>
        <v/>
      </c>
      <c r="W424" s="18" t="n"/>
      <c r="X424" s="18" t="n"/>
      <c r="Y424" s="18" t="n"/>
      <c r="Z424" s="18">
        <f>IF(A424&lt;&gt;"", SUMIFS(Sales!$T:$T, Sales!$C:$C, A424) - (W424+X424+Y424) - U424, "")</f>
        <v/>
      </c>
      <c r="AA424" s="14" t="n"/>
      <c r="AB424" s="14" t="n"/>
      <c r="AC424" s="14" t="n"/>
      <c r="AD424" s="14" t="n"/>
    </row>
    <row r="425" ht="15.75" customHeight="1" s="35">
      <c r="A425" s="26" t="n"/>
      <c r="B425" s="26" t="n"/>
      <c r="C425" s="20" t="n"/>
      <c r="D425" s="20" t="n"/>
      <c r="E425" s="21">
        <f>IF(AND(C425&lt;&gt;"" , D425&lt;&gt;""), (D425-C425)*24, "")</f>
        <v/>
      </c>
      <c r="F425" s="26">
        <f>IF(B425&lt;&gt;"", TEXT(B425,"ddd"), "")</f>
        <v/>
      </c>
      <c r="G425" s="26" t="n"/>
      <c r="H425" s="26" t="n"/>
      <c r="I425" s="26" t="n"/>
      <c r="J425" s="26" t="n"/>
      <c r="K425" s="26" t="n"/>
      <c r="L425" s="26" t="n"/>
      <c r="M425" s="26" t="n"/>
      <c r="N425" s="26" t="n"/>
      <c r="O425" s="26" t="n"/>
      <c r="P425" s="26" t="n"/>
      <c r="Q425" s="22" t="n"/>
      <c r="R425" s="22">
        <f>IF(A425&lt;&gt;"", SUMIFS(Sales!$K:$K, Sales!$C:$C, A425), "")</f>
        <v/>
      </c>
      <c r="S425" s="22">
        <f>IF(A425&lt;&gt;"", COUNTIF(Sales!$C:$C, A425), "")</f>
        <v/>
      </c>
      <c r="T425" s="23">
        <f>IF(A425&lt;&gt;"", SUMIFS(Sales!$Q:$Q, Sales!$C:$C, A425), "")</f>
        <v/>
      </c>
      <c r="U425" s="23" t="n"/>
      <c r="V425" s="23">
        <f>IF(A425&lt;&gt;"", SUMIFS(Sales!$P:$P, Sales!$C:$C, A425), "")</f>
        <v/>
      </c>
      <c r="W425" s="23" t="n"/>
      <c r="X425" s="23" t="n"/>
      <c r="Y425" s="23" t="n"/>
      <c r="Z425" s="23">
        <f>IF(A425&lt;&gt;"", SUMIFS(Sales!$T:$T, Sales!$C:$C, A425) - (W425+X425+Y425) - U425, "")</f>
        <v/>
      </c>
      <c r="AA425" s="26" t="n"/>
      <c r="AB425" s="26" t="n"/>
      <c r="AC425" s="26" t="n"/>
      <c r="AD425" s="26" t="n"/>
    </row>
    <row r="426" ht="15.75" customHeight="1" s="35">
      <c r="A426" s="14" t="n"/>
      <c r="B426" s="14" t="n"/>
      <c r="C426" s="15" t="n"/>
      <c r="D426" s="15" t="n"/>
      <c r="E426" s="16">
        <f>IF(AND(C426&lt;&gt;"" , D426&lt;&gt;""), (D426-C426)*24, "")</f>
        <v/>
      </c>
      <c r="F426" s="14">
        <f>IF(B426&lt;&gt;"", TEXT(B426,"ddd"), "")</f>
        <v/>
      </c>
      <c r="G426" s="14" t="n"/>
      <c r="H426" s="14" t="n"/>
      <c r="I426" s="14" t="n"/>
      <c r="J426" s="14" t="n"/>
      <c r="K426" s="14" t="n"/>
      <c r="L426" s="14" t="n"/>
      <c r="M426" s="14" t="n"/>
      <c r="N426" s="14" t="n"/>
      <c r="O426" s="14" t="n"/>
      <c r="P426" s="14" t="n"/>
      <c r="Q426" s="17" t="n"/>
      <c r="R426" s="17">
        <f>IF(A426&lt;&gt;"", SUMIFS(Sales!$K:$K, Sales!$C:$C, A426), "")</f>
        <v/>
      </c>
      <c r="S426" s="17">
        <f>IF(A426&lt;&gt;"", COUNTIF(Sales!$C:$C, A426), "")</f>
        <v/>
      </c>
      <c r="T426" s="18">
        <f>IF(A426&lt;&gt;"", SUMIFS(Sales!$Q:$Q, Sales!$C:$C, A426), "")</f>
        <v/>
      </c>
      <c r="U426" s="18" t="n"/>
      <c r="V426" s="18">
        <f>IF(A426&lt;&gt;"", SUMIFS(Sales!$P:$P, Sales!$C:$C, A426), "")</f>
        <v/>
      </c>
      <c r="W426" s="18" t="n"/>
      <c r="X426" s="18" t="n"/>
      <c r="Y426" s="18" t="n"/>
      <c r="Z426" s="18">
        <f>IF(A426&lt;&gt;"", SUMIFS(Sales!$T:$T, Sales!$C:$C, A426) - (W426+X426+Y426) - U426, "")</f>
        <v/>
      </c>
      <c r="AA426" s="14" t="n"/>
      <c r="AB426" s="14" t="n"/>
      <c r="AC426" s="14" t="n"/>
      <c r="AD426" s="14" t="n"/>
    </row>
    <row r="427" ht="15.75" customHeight="1" s="35">
      <c r="A427" s="26" t="n"/>
      <c r="B427" s="26" t="n"/>
      <c r="C427" s="20" t="n"/>
      <c r="D427" s="20" t="n"/>
      <c r="E427" s="21">
        <f>IF(AND(C427&lt;&gt;"" , D427&lt;&gt;""), (D427-C427)*24, "")</f>
        <v/>
      </c>
      <c r="F427" s="26">
        <f>IF(B427&lt;&gt;"", TEXT(B427,"ddd"), "")</f>
        <v/>
      </c>
      <c r="G427" s="26" t="n"/>
      <c r="H427" s="26" t="n"/>
      <c r="I427" s="26" t="n"/>
      <c r="J427" s="26" t="n"/>
      <c r="K427" s="26" t="n"/>
      <c r="L427" s="26" t="n"/>
      <c r="M427" s="26" t="n"/>
      <c r="N427" s="26" t="n"/>
      <c r="O427" s="26" t="n"/>
      <c r="P427" s="26" t="n"/>
      <c r="Q427" s="22" t="n"/>
      <c r="R427" s="22">
        <f>IF(A427&lt;&gt;"", SUMIFS(Sales!$K:$K, Sales!$C:$C, A427), "")</f>
        <v/>
      </c>
      <c r="S427" s="22">
        <f>IF(A427&lt;&gt;"", COUNTIF(Sales!$C:$C, A427), "")</f>
        <v/>
      </c>
      <c r="T427" s="23">
        <f>IF(A427&lt;&gt;"", SUMIFS(Sales!$Q:$Q, Sales!$C:$C, A427), "")</f>
        <v/>
      </c>
      <c r="U427" s="23" t="n"/>
      <c r="V427" s="23">
        <f>IF(A427&lt;&gt;"", SUMIFS(Sales!$P:$P, Sales!$C:$C, A427), "")</f>
        <v/>
      </c>
      <c r="W427" s="23" t="n"/>
      <c r="X427" s="23" t="n"/>
      <c r="Y427" s="23" t="n"/>
      <c r="Z427" s="23">
        <f>IF(A427&lt;&gt;"", SUMIFS(Sales!$T:$T, Sales!$C:$C, A427) - (W427+X427+Y427) - U427, "")</f>
        <v/>
      </c>
      <c r="AA427" s="26" t="n"/>
      <c r="AB427" s="26" t="n"/>
      <c r="AC427" s="26" t="n"/>
      <c r="AD427" s="26" t="n"/>
    </row>
    <row r="428" ht="15.75" customHeight="1" s="35">
      <c r="A428" s="14" t="n"/>
      <c r="B428" s="14" t="n"/>
      <c r="C428" s="15" t="n"/>
      <c r="D428" s="15" t="n"/>
      <c r="E428" s="16">
        <f>IF(AND(C428&lt;&gt;"" , D428&lt;&gt;""), (D428-C428)*24, "")</f>
        <v/>
      </c>
      <c r="F428" s="14">
        <f>IF(B428&lt;&gt;"", TEXT(B428,"ddd"), "")</f>
        <v/>
      </c>
      <c r="G428" s="14" t="n"/>
      <c r="H428" s="14" t="n"/>
      <c r="I428" s="14" t="n"/>
      <c r="J428" s="14" t="n"/>
      <c r="K428" s="14" t="n"/>
      <c r="L428" s="14" t="n"/>
      <c r="M428" s="14" t="n"/>
      <c r="N428" s="14" t="n"/>
      <c r="O428" s="14" t="n"/>
      <c r="P428" s="14" t="n"/>
      <c r="Q428" s="17" t="n"/>
      <c r="R428" s="17">
        <f>IF(A428&lt;&gt;"", SUMIFS(Sales!$K:$K, Sales!$C:$C, A428), "")</f>
        <v/>
      </c>
      <c r="S428" s="17">
        <f>IF(A428&lt;&gt;"", COUNTIF(Sales!$C:$C, A428), "")</f>
        <v/>
      </c>
      <c r="T428" s="18">
        <f>IF(A428&lt;&gt;"", SUMIFS(Sales!$Q:$Q, Sales!$C:$C, A428), "")</f>
        <v/>
      </c>
      <c r="U428" s="18" t="n"/>
      <c r="V428" s="18">
        <f>IF(A428&lt;&gt;"", SUMIFS(Sales!$P:$P, Sales!$C:$C, A428), "")</f>
        <v/>
      </c>
      <c r="W428" s="18" t="n"/>
      <c r="X428" s="18" t="n"/>
      <c r="Y428" s="18" t="n"/>
      <c r="Z428" s="18">
        <f>IF(A428&lt;&gt;"", SUMIFS(Sales!$T:$T, Sales!$C:$C, A428) - (W428+X428+Y428) - U428, "")</f>
        <v/>
      </c>
      <c r="AA428" s="14" t="n"/>
      <c r="AB428" s="14" t="n"/>
      <c r="AC428" s="14" t="n"/>
      <c r="AD428" s="14" t="n"/>
    </row>
    <row r="429" ht="15.75" customHeight="1" s="35">
      <c r="A429" s="26" t="n"/>
      <c r="B429" s="26" t="n"/>
      <c r="C429" s="20" t="n"/>
      <c r="D429" s="20" t="n"/>
      <c r="E429" s="21">
        <f>IF(AND(C429&lt;&gt;"" , D429&lt;&gt;""), (D429-C429)*24, "")</f>
        <v/>
      </c>
      <c r="F429" s="26">
        <f>IF(B429&lt;&gt;"", TEXT(B429,"ddd"), "")</f>
        <v/>
      </c>
      <c r="G429" s="26" t="n"/>
      <c r="H429" s="26" t="n"/>
      <c r="I429" s="26" t="n"/>
      <c r="J429" s="26" t="n"/>
      <c r="K429" s="26" t="n"/>
      <c r="L429" s="26" t="n"/>
      <c r="M429" s="26" t="n"/>
      <c r="N429" s="26" t="n"/>
      <c r="O429" s="26" t="n"/>
      <c r="P429" s="26" t="n"/>
      <c r="Q429" s="22" t="n"/>
      <c r="R429" s="22">
        <f>IF(A429&lt;&gt;"", SUMIFS(Sales!$K:$K, Sales!$C:$C, A429), "")</f>
        <v/>
      </c>
      <c r="S429" s="22">
        <f>IF(A429&lt;&gt;"", COUNTIF(Sales!$C:$C, A429), "")</f>
        <v/>
      </c>
      <c r="T429" s="23">
        <f>IF(A429&lt;&gt;"", SUMIFS(Sales!$Q:$Q, Sales!$C:$C, A429), "")</f>
        <v/>
      </c>
      <c r="U429" s="23" t="n"/>
      <c r="V429" s="23">
        <f>IF(A429&lt;&gt;"", SUMIFS(Sales!$P:$P, Sales!$C:$C, A429), "")</f>
        <v/>
      </c>
      <c r="W429" s="23" t="n"/>
      <c r="X429" s="23" t="n"/>
      <c r="Y429" s="23" t="n"/>
      <c r="Z429" s="23">
        <f>IF(A429&lt;&gt;"", SUMIFS(Sales!$T:$T, Sales!$C:$C, A429) - (W429+X429+Y429) - U429, "")</f>
        <v/>
      </c>
      <c r="AA429" s="26" t="n"/>
      <c r="AB429" s="26" t="n"/>
      <c r="AC429" s="26" t="n"/>
      <c r="AD429" s="26" t="n"/>
    </row>
    <row r="430" ht="15.75" customHeight="1" s="35">
      <c r="A430" s="14" t="n"/>
      <c r="B430" s="14" t="n"/>
      <c r="C430" s="15" t="n"/>
      <c r="D430" s="15" t="n"/>
      <c r="E430" s="16">
        <f>IF(AND(C430&lt;&gt;"" , D430&lt;&gt;""), (D430-C430)*24, "")</f>
        <v/>
      </c>
      <c r="F430" s="14">
        <f>IF(B430&lt;&gt;"", TEXT(B430,"ddd"), "")</f>
        <v/>
      </c>
      <c r="G430" s="14" t="n"/>
      <c r="H430" s="14" t="n"/>
      <c r="I430" s="14" t="n"/>
      <c r="J430" s="14" t="n"/>
      <c r="K430" s="14" t="n"/>
      <c r="L430" s="14" t="n"/>
      <c r="M430" s="14" t="n"/>
      <c r="N430" s="14" t="n"/>
      <c r="O430" s="14" t="n"/>
      <c r="P430" s="14" t="n"/>
      <c r="Q430" s="17" t="n"/>
      <c r="R430" s="17">
        <f>IF(A430&lt;&gt;"", SUMIFS(Sales!$K:$K, Sales!$C:$C, A430), "")</f>
        <v/>
      </c>
      <c r="S430" s="17">
        <f>IF(A430&lt;&gt;"", COUNTIF(Sales!$C:$C, A430), "")</f>
        <v/>
      </c>
      <c r="T430" s="18">
        <f>IF(A430&lt;&gt;"", SUMIFS(Sales!$Q:$Q, Sales!$C:$C, A430), "")</f>
        <v/>
      </c>
      <c r="U430" s="18" t="n"/>
      <c r="V430" s="18">
        <f>IF(A430&lt;&gt;"", SUMIFS(Sales!$P:$P, Sales!$C:$C, A430), "")</f>
        <v/>
      </c>
      <c r="W430" s="18" t="n"/>
      <c r="X430" s="18" t="n"/>
      <c r="Y430" s="18" t="n"/>
      <c r="Z430" s="18">
        <f>IF(A430&lt;&gt;"", SUMIFS(Sales!$T:$T, Sales!$C:$C, A430) - (W430+X430+Y430) - U430, "")</f>
        <v/>
      </c>
      <c r="AA430" s="14" t="n"/>
      <c r="AB430" s="14" t="n"/>
      <c r="AC430" s="14" t="n"/>
      <c r="AD430" s="14" t="n"/>
    </row>
    <row r="431" ht="15.75" customHeight="1" s="35">
      <c r="A431" s="26" t="n"/>
      <c r="B431" s="26" t="n"/>
      <c r="C431" s="20" t="n"/>
      <c r="D431" s="20" t="n"/>
      <c r="E431" s="21">
        <f>IF(AND(C431&lt;&gt;"" , D431&lt;&gt;""), (D431-C431)*24, "")</f>
        <v/>
      </c>
      <c r="F431" s="26">
        <f>IF(B431&lt;&gt;"", TEXT(B431,"ddd"), "")</f>
        <v/>
      </c>
      <c r="G431" s="26" t="n"/>
      <c r="H431" s="26" t="n"/>
      <c r="I431" s="26" t="n"/>
      <c r="J431" s="26" t="n"/>
      <c r="K431" s="26" t="n"/>
      <c r="L431" s="26" t="n"/>
      <c r="M431" s="26" t="n"/>
      <c r="N431" s="26" t="n"/>
      <c r="O431" s="26" t="n"/>
      <c r="P431" s="26" t="n"/>
      <c r="Q431" s="22" t="n"/>
      <c r="R431" s="22">
        <f>IF(A431&lt;&gt;"", SUMIFS(Sales!$K:$K, Sales!$C:$C, A431), "")</f>
        <v/>
      </c>
      <c r="S431" s="22">
        <f>IF(A431&lt;&gt;"", COUNTIF(Sales!$C:$C, A431), "")</f>
        <v/>
      </c>
      <c r="T431" s="23">
        <f>IF(A431&lt;&gt;"", SUMIFS(Sales!$Q:$Q, Sales!$C:$C, A431), "")</f>
        <v/>
      </c>
      <c r="U431" s="23" t="n"/>
      <c r="V431" s="23">
        <f>IF(A431&lt;&gt;"", SUMIFS(Sales!$P:$P, Sales!$C:$C, A431), "")</f>
        <v/>
      </c>
      <c r="W431" s="23" t="n"/>
      <c r="X431" s="23" t="n"/>
      <c r="Y431" s="23" t="n"/>
      <c r="Z431" s="23">
        <f>IF(A431&lt;&gt;"", SUMIFS(Sales!$T:$T, Sales!$C:$C, A431) - (W431+X431+Y431) - U431, "")</f>
        <v/>
      </c>
      <c r="AA431" s="26" t="n"/>
      <c r="AB431" s="26" t="n"/>
      <c r="AC431" s="26" t="n"/>
      <c r="AD431" s="26" t="n"/>
    </row>
    <row r="432" ht="15.75" customHeight="1" s="35">
      <c r="A432" s="14" t="n"/>
      <c r="B432" s="14" t="n"/>
      <c r="C432" s="15" t="n"/>
      <c r="D432" s="15" t="n"/>
      <c r="E432" s="16">
        <f>IF(AND(C432&lt;&gt;"" , D432&lt;&gt;""), (D432-C432)*24, "")</f>
        <v/>
      </c>
      <c r="F432" s="14">
        <f>IF(B432&lt;&gt;"", TEXT(B432,"ddd"), "")</f>
        <v/>
      </c>
      <c r="G432" s="14" t="n"/>
      <c r="H432" s="14" t="n"/>
      <c r="I432" s="14" t="n"/>
      <c r="J432" s="14" t="n"/>
      <c r="K432" s="14" t="n"/>
      <c r="L432" s="14" t="n"/>
      <c r="M432" s="14" t="n"/>
      <c r="N432" s="14" t="n"/>
      <c r="O432" s="14" t="n"/>
      <c r="P432" s="14" t="n"/>
      <c r="Q432" s="17" t="n"/>
      <c r="R432" s="17">
        <f>IF(A432&lt;&gt;"", SUMIFS(Sales!$K:$K, Sales!$C:$C, A432), "")</f>
        <v/>
      </c>
      <c r="S432" s="17">
        <f>IF(A432&lt;&gt;"", COUNTIF(Sales!$C:$C, A432), "")</f>
        <v/>
      </c>
      <c r="T432" s="18">
        <f>IF(A432&lt;&gt;"", SUMIFS(Sales!$Q:$Q, Sales!$C:$C, A432), "")</f>
        <v/>
      </c>
      <c r="U432" s="18" t="n"/>
      <c r="V432" s="18">
        <f>IF(A432&lt;&gt;"", SUMIFS(Sales!$P:$P, Sales!$C:$C, A432), "")</f>
        <v/>
      </c>
      <c r="W432" s="18" t="n"/>
      <c r="X432" s="18" t="n"/>
      <c r="Y432" s="18" t="n"/>
      <c r="Z432" s="18">
        <f>IF(A432&lt;&gt;"", SUMIFS(Sales!$T:$T, Sales!$C:$C, A432) - (W432+X432+Y432) - U432, "")</f>
        <v/>
      </c>
      <c r="AA432" s="14" t="n"/>
      <c r="AB432" s="14" t="n"/>
      <c r="AC432" s="14" t="n"/>
      <c r="AD432" s="14" t="n"/>
    </row>
    <row r="433" ht="15.75" customHeight="1" s="35">
      <c r="A433" s="26" t="n"/>
      <c r="B433" s="26" t="n"/>
      <c r="C433" s="20" t="n"/>
      <c r="D433" s="20" t="n"/>
      <c r="E433" s="21">
        <f>IF(AND(C433&lt;&gt;"" , D433&lt;&gt;""), (D433-C433)*24, "")</f>
        <v/>
      </c>
      <c r="F433" s="26">
        <f>IF(B433&lt;&gt;"", TEXT(B433,"ddd"), "")</f>
        <v/>
      </c>
      <c r="G433" s="26" t="n"/>
      <c r="H433" s="26" t="n"/>
      <c r="I433" s="26" t="n"/>
      <c r="J433" s="26" t="n"/>
      <c r="K433" s="26" t="n"/>
      <c r="L433" s="26" t="n"/>
      <c r="M433" s="26" t="n"/>
      <c r="N433" s="26" t="n"/>
      <c r="O433" s="26" t="n"/>
      <c r="P433" s="26" t="n"/>
      <c r="Q433" s="22" t="n"/>
      <c r="R433" s="22">
        <f>IF(A433&lt;&gt;"", SUMIFS(Sales!$K:$K, Sales!$C:$C, A433), "")</f>
        <v/>
      </c>
      <c r="S433" s="22">
        <f>IF(A433&lt;&gt;"", COUNTIF(Sales!$C:$C, A433), "")</f>
        <v/>
      </c>
      <c r="T433" s="23">
        <f>IF(A433&lt;&gt;"", SUMIFS(Sales!$Q:$Q, Sales!$C:$C, A433), "")</f>
        <v/>
      </c>
      <c r="U433" s="23" t="n"/>
      <c r="V433" s="23">
        <f>IF(A433&lt;&gt;"", SUMIFS(Sales!$P:$P, Sales!$C:$C, A433), "")</f>
        <v/>
      </c>
      <c r="W433" s="23" t="n"/>
      <c r="X433" s="23" t="n"/>
      <c r="Y433" s="23" t="n"/>
      <c r="Z433" s="23">
        <f>IF(A433&lt;&gt;"", SUMIFS(Sales!$T:$T, Sales!$C:$C, A433) - (W433+X433+Y433) - U433, "")</f>
        <v/>
      </c>
      <c r="AA433" s="26" t="n"/>
      <c r="AB433" s="26" t="n"/>
      <c r="AC433" s="26" t="n"/>
      <c r="AD433" s="26" t="n"/>
    </row>
    <row r="434" ht="15.75" customHeight="1" s="35">
      <c r="A434" s="14" t="n"/>
      <c r="B434" s="14" t="n"/>
      <c r="C434" s="15" t="n"/>
      <c r="D434" s="15" t="n"/>
      <c r="E434" s="16">
        <f>IF(AND(C434&lt;&gt;"" , D434&lt;&gt;""), (D434-C434)*24, "")</f>
        <v/>
      </c>
      <c r="F434" s="14">
        <f>IF(B434&lt;&gt;"", TEXT(B434,"ddd"), "")</f>
        <v/>
      </c>
      <c r="G434" s="14" t="n"/>
      <c r="H434" s="14" t="n"/>
      <c r="I434" s="14" t="n"/>
      <c r="J434" s="14" t="n"/>
      <c r="K434" s="14" t="n"/>
      <c r="L434" s="14" t="n"/>
      <c r="M434" s="14" t="n"/>
      <c r="N434" s="14" t="n"/>
      <c r="O434" s="14" t="n"/>
      <c r="P434" s="14" t="n"/>
      <c r="Q434" s="17" t="n"/>
      <c r="R434" s="17">
        <f>IF(A434&lt;&gt;"", SUMIFS(Sales!$K:$K, Sales!$C:$C, A434), "")</f>
        <v/>
      </c>
      <c r="S434" s="17">
        <f>IF(A434&lt;&gt;"", COUNTIF(Sales!$C:$C, A434), "")</f>
        <v/>
      </c>
      <c r="T434" s="18">
        <f>IF(A434&lt;&gt;"", SUMIFS(Sales!$Q:$Q, Sales!$C:$C, A434), "")</f>
        <v/>
      </c>
      <c r="U434" s="18" t="n"/>
      <c r="V434" s="18">
        <f>IF(A434&lt;&gt;"", SUMIFS(Sales!$P:$P, Sales!$C:$C, A434), "")</f>
        <v/>
      </c>
      <c r="W434" s="18" t="n"/>
      <c r="X434" s="18" t="n"/>
      <c r="Y434" s="18" t="n"/>
      <c r="Z434" s="18">
        <f>IF(A434&lt;&gt;"", SUMIFS(Sales!$T:$T, Sales!$C:$C, A434) - (W434+X434+Y434) - U434, "")</f>
        <v/>
      </c>
      <c r="AA434" s="14" t="n"/>
      <c r="AB434" s="14" t="n"/>
      <c r="AC434" s="14" t="n"/>
      <c r="AD434" s="14" t="n"/>
    </row>
    <row r="435" ht="15.75" customHeight="1" s="35">
      <c r="A435" s="26" t="n"/>
      <c r="B435" s="26" t="n"/>
      <c r="C435" s="20" t="n"/>
      <c r="D435" s="20" t="n"/>
      <c r="E435" s="21">
        <f>IF(AND(C435&lt;&gt;"" , D435&lt;&gt;""), (D435-C435)*24, "")</f>
        <v/>
      </c>
      <c r="F435" s="26">
        <f>IF(B435&lt;&gt;"", TEXT(B435,"ddd"), "")</f>
        <v/>
      </c>
      <c r="G435" s="26" t="n"/>
      <c r="H435" s="26" t="n"/>
      <c r="I435" s="26" t="n"/>
      <c r="J435" s="26" t="n"/>
      <c r="K435" s="26" t="n"/>
      <c r="L435" s="26" t="n"/>
      <c r="M435" s="26" t="n"/>
      <c r="N435" s="26" t="n"/>
      <c r="O435" s="26" t="n"/>
      <c r="P435" s="26" t="n"/>
      <c r="Q435" s="22" t="n"/>
      <c r="R435" s="22">
        <f>IF(A435&lt;&gt;"", SUMIFS(Sales!$K:$K, Sales!$C:$C, A435), "")</f>
        <v/>
      </c>
      <c r="S435" s="22">
        <f>IF(A435&lt;&gt;"", COUNTIF(Sales!$C:$C, A435), "")</f>
        <v/>
      </c>
      <c r="T435" s="23">
        <f>IF(A435&lt;&gt;"", SUMIFS(Sales!$Q:$Q, Sales!$C:$C, A435), "")</f>
        <v/>
      </c>
      <c r="U435" s="23" t="n"/>
      <c r="V435" s="23">
        <f>IF(A435&lt;&gt;"", SUMIFS(Sales!$P:$P, Sales!$C:$C, A435), "")</f>
        <v/>
      </c>
      <c r="W435" s="23" t="n"/>
      <c r="X435" s="23" t="n"/>
      <c r="Y435" s="23" t="n"/>
      <c r="Z435" s="23">
        <f>IF(A435&lt;&gt;"", SUMIFS(Sales!$T:$T, Sales!$C:$C, A435) - (W435+X435+Y435) - U435, "")</f>
        <v/>
      </c>
      <c r="AA435" s="26" t="n"/>
      <c r="AB435" s="26" t="n"/>
      <c r="AC435" s="26" t="n"/>
      <c r="AD435" s="26" t="n"/>
    </row>
    <row r="436" ht="15.75" customHeight="1" s="35">
      <c r="A436" s="14" t="n"/>
      <c r="B436" s="14" t="n"/>
      <c r="C436" s="15" t="n"/>
      <c r="D436" s="15" t="n"/>
      <c r="E436" s="16">
        <f>IF(AND(C436&lt;&gt;"" , D436&lt;&gt;""), (D436-C436)*24, "")</f>
        <v/>
      </c>
      <c r="F436" s="14">
        <f>IF(B436&lt;&gt;"", TEXT(B436,"ddd"), "")</f>
        <v/>
      </c>
      <c r="G436" s="14" t="n"/>
      <c r="H436" s="14" t="n"/>
      <c r="I436" s="14" t="n"/>
      <c r="J436" s="14" t="n"/>
      <c r="K436" s="14" t="n"/>
      <c r="L436" s="14" t="n"/>
      <c r="M436" s="14" t="n"/>
      <c r="N436" s="14" t="n"/>
      <c r="O436" s="14" t="n"/>
      <c r="P436" s="14" t="n"/>
      <c r="Q436" s="17" t="n"/>
      <c r="R436" s="17">
        <f>IF(A436&lt;&gt;"", SUMIFS(Sales!$K:$K, Sales!$C:$C, A436), "")</f>
        <v/>
      </c>
      <c r="S436" s="17">
        <f>IF(A436&lt;&gt;"", COUNTIF(Sales!$C:$C, A436), "")</f>
        <v/>
      </c>
      <c r="T436" s="18">
        <f>IF(A436&lt;&gt;"", SUMIFS(Sales!$Q:$Q, Sales!$C:$C, A436), "")</f>
        <v/>
      </c>
      <c r="U436" s="18" t="n"/>
      <c r="V436" s="18">
        <f>IF(A436&lt;&gt;"", SUMIFS(Sales!$P:$P, Sales!$C:$C, A436), "")</f>
        <v/>
      </c>
      <c r="W436" s="18" t="n"/>
      <c r="X436" s="18" t="n"/>
      <c r="Y436" s="18" t="n"/>
      <c r="Z436" s="18">
        <f>IF(A436&lt;&gt;"", SUMIFS(Sales!$T:$T, Sales!$C:$C, A436) - (W436+X436+Y436) - U436, "")</f>
        <v/>
      </c>
      <c r="AA436" s="14" t="n"/>
      <c r="AB436" s="14" t="n"/>
      <c r="AC436" s="14" t="n"/>
      <c r="AD436" s="14" t="n"/>
    </row>
    <row r="437" ht="15.75" customHeight="1" s="35">
      <c r="A437" s="26" t="n"/>
      <c r="B437" s="26" t="n"/>
      <c r="C437" s="20" t="n"/>
      <c r="D437" s="20" t="n"/>
      <c r="E437" s="21">
        <f>IF(AND(C437&lt;&gt;"" , D437&lt;&gt;""), (D437-C437)*24, "")</f>
        <v/>
      </c>
      <c r="F437" s="26">
        <f>IF(B437&lt;&gt;"", TEXT(B437,"ddd"), "")</f>
        <v/>
      </c>
      <c r="G437" s="26" t="n"/>
      <c r="H437" s="26" t="n"/>
      <c r="I437" s="26" t="n"/>
      <c r="J437" s="26" t="n"/>
      <c r="K437" s="26" t="n"/>
      <c r="L437" s="26" t="n"/>
      <c r="M437" s="26" t="n"/>
      <c r="N437" s="26" t="n"/>
      <c r="O437" s="26" t="n"/>
      <c r="P437" s="26" t="n"/>
      <c r="Q437" s="22" t="n"/>
      <c r="R437" s="22">
        <f>IF(A437&lt;&gt;"", SUMIFS(Sales!$K:$K, Sales!$C:$C, A437), "")</f>
        <v/>
      </c>
      <c r="S437" s="22">
        <f>IF(A437&lt;&gt;"", COUNTIF(Sales!$C:$C, A437), "")</f>
        <v/>
      </c>
      <c r="T437" s="23">
        <f>IF(A437&lt;&gt;"", SUMIFS(Sales!$Q:$Q, Sales!$C:$C, A437), "")</f>
        <v/>
      </c>
      <c r="U437" s="23" t="n"/>
      <c r="V437" s="23">
        <f>IF(A437&lt;&gt;"", SUMIFS(Sales!$P:$P, Sales!$C:$C, A437), "")</f>
        <v/>
      </c>
      <c r="W437" s="23" t="n"/>
      <c r="X437" s="23" t="n"/>
      <c r="Y437" s="23" t="n"/>
      <c r="Z437" s="23">
        <f>IF(A437&lt;&gt;"", SUMIFS(Sales!$T:$T, Sales!$C:$C, A437) - (W437+X437+Y437) - U437, "")</f>
        <v/>
      </c>
      <c r="AA437" s="26" t="n"/>
      <c r="AB437" s="26" t="n"/>
      <c r="AC437" s="26" t="n"/>
      <c r="AD437" s="26" t="n"/>
    </row>
    <row r="438" ht="15.75" customHeight="1" s="35">
      <c r="A438" s="14" t="n"/>
      <c r="B438" s="14" t="n"/>
      <c r="C438" s="15" t="n"/>
      <c r="D438" s="15" t="n"/>
      <c r="E438" s="16">
        <f>IF(AND(C438&lt;&gt;"" , D438&lt;&gt;""), (D438-C438)*24, "")</f>
        <v/>
      </c>
      <c r="F438" s="14">
        <f>IF(B438&lt;&gt;"", TEXT(B438,"ddd"), "")</f>
        <v/>
      </c>
      <c r="G438" s="14" t="n"/>
      <c r="H438" s="14" t="n"/>
      <c r="I438" s="14" t="n"/>
      <c r="J438" s="14" t="n"/>
      <c r="K438" s="14" t="n"/>
      <c r="L438" s="14" t="n"/>
      <c r="M438" s="14" t="n"/>
      <c r="N438" s="14" t="n"/>
      <c r="O438" s="14" t="n"/>
      <c r="P438" s="14" t="n"/>
      <c r="Q438" s="17" t="n"/>
      <c r="R438" s="17">
        <f>IF(A438&lt;&gt;"", SUMIFS(Sales!$K:$K, Sales!$C:$C, A438), "")</f>
        <v/>
      </c>
      <c r="S438" s="17">
        <f>IF(A438&lt;&gt;"", COUNTIF(Sales!$C:$C, A438), "")</f>
        <v/>
      </c>
      <c r="T438" s="18">
        <f>IF(A438&lt;&gt;"", SUMIFS(Sales!$Q:$Q, Sales!$C:$C, A438), "")</f>
        <v/>
      </c>
      <c r="U438" s="18" t="n"/>
      <c r="V438" s="18">
        <f>IF(A438&lt;&gt;"", SUMIFS(Sales!$P:$P, Sales!$C:$C, A438), "")</f>
        <v/>
      </c>
      <c r="W438" s="18" t="n"/>
      <c r="X438" s="18" t="n"/>
      <c r="Y438" s="18" t="n"/>
      <c r="Z438" s="18">
        <f>IF(A438&lt;&gt;"", SUMIFS(Sales!$T:$T, Sales!$C:$C, A438) - (W438+X438+Y438) - U438, "")</f>
        <v/>
      </c>
      <c r="AA438" s="14" t="n"/>
      <c r="AB438" s="14" t="n"/>
      <c r="AC438" s="14" t="n"/>
      <c r="AD438" s="14" t="n"/>
    </row>
    <row r="439" ht="15.75" customHeight="1" s="35">
      <c r="A439" s="26" t="n"/>
      <c r="B439" s="26" t="n"/>
      <c r="C439" s="20" t="n"/>
      <c r="D439" s="20" t="n"/>
      <c r="E439" s="21">
        <f>IF(AND(C439&lt;&gt;"" , D439&lt;&gt;""), (D439-C439)*24, "")</f>
        <v/>
      </c>
      <c r="F439" s="26">
        <f>IF(B439&lt;&gt;"", TEXT(B439,"ddd"), "")</f>
        <v/>
      </c>
      <c r="G439" s="26" t="n"/>
      <c r="H439" s="26" t="n"/>
      <c r="I439" s="26" t="n"/>
      <c r="J439" s="26" t="n"/>
      <c r="K439" s="26" t="n"/>
      <c r="L439" s="26" t="n"/>
      <c r="M439" s="26" t="n"/>
      <c r="N439" s="26" t="n"/>
      <c r="O439" s="26" t="n"/>
      <c r="P439" s="26" t="n"/>
      <c r="Q439" s="22" t="n"/>
      <c r="R439" s="22">
        <f>IF(A439&lt;&gt;"", SUMIFS(Sales!$K:$K, Sales!$C:$C, A439), "")</f>
        <v/>
      </c>
      <c r="S439" s="22">
        <f>IF(A439&lt;&gt;"", COUNTIF(Sales!$C:$C, A439), "")</f>
        <v/>
      </c>
      <c r="T439" s="23">
        <f>IF(A439&lt;&gt;"", SUMIFS(Sales!$Q:$Q, Sales!$C:$C, A439), "")</f>
        <v/>
      </c>
      <c r="U439" s="23" t="n"/>
      <c r="V439" s="23">
        <f>IF(A439&lt;&gt;"", SUMIFS(Sales!$P:$P, Sales!$C:$C, A439), "")</f>
        <v/>
      </c>
      <c r="W439" s="23" t="n"/>
      <c r="X439" s="23" t="n"/>
      <c r="Y439" s="23" t="n"/>
      <c r="Z439" s="23">
        <f>IF(A439&lt;&gt;"", SUMIFS(Sales!$T:$T, Sales!$C:$C, A439) - (W439+X439+Y439) - U439, "")</f>
        <v/>
      </c>
      <c r="AA439" s="26" t="n"/>
      <c r="AB439" s="26" t="n"/>
      <c r="AC439" s="26" t="n"/>
      <c r="AD439" s="26" t="n"/>
    </row>
    <row r="440" ht="15.75" customHeight="1" s="35">
      <c r="A440" s="14" t="n"/>
      <c r="B440" s="14" t="n"/>
      <c r="C440" s="15" t="n"/>
      <c r="D440" s="15" t="n"/>
      <c r="E440" s="16">
        <f>IF(AND(C440&lt;&gt;"" , D440&lt;&gt;""), (D440-C440)*24, "")</f>
        <v/>
      </c>
      <c r="F440" s="14">
        <f>IF(B440&lt;&gt;"", TEXT(B440,"ddd"), "")</f>
        <v/>
      </c>
      <c r="G440" s="14" t="n"/>
      <c r="H440" s="14" t="n"/>
      <c r="I440" s="14" t="n"/>
      <c r="J440" s="14" t="n"/>
      <c r="K440" s="14" t="n"/>
      <c r="L440" s="14" t="n"/>
      <c r="M440" s="14" t="n"/>
      <c r="N440" s="14" t="n"/>
      <c r="O440" s="14" t="n"/>
      <c r="P440" s="14" t="n"/>
      <c r="Q440" s="17" t="n"/>
      <c r="R440" s="17">
        <f>IF(A440&lt;&gt;"", SUMIFS(Sales!$K:$K, Sales!$C:$C, A440), "")</f>
        <v/>
      </c>
      <c r="S440" s="17">
        <f>IF(A440&lt;&gt;"", COUNTIF(Sales!$C:$C, A440), "")</f>
        <v/>
      </c>
      <c r="T440" s="18">
        <f>IF(A440&lt;&gt;"", SUMIFS(Sales!$Q:$Q, Sales!$C:$C, A440), "")</f>
        <v/>
      </c>
      <c r="U440" s="18" t="n"/>
      <c r="V440" s="18">
        <f>IF(A440&lt;&gt;"", SUMIFS(Sales!$P:$P, Sales!$C:$C, A440), "")</f>
        <v/>
      </c>
      <c r="W440" s="18" t="n"/>
      <c r="X440" s="18" t="n"/>
      <c r="Y440" s="18" t="n"/>
      <c r="Z440" s="18">
        <f>IF(A440&lt;&gt;"", SUMIFS(Sales!$T:$T, Sales!$C:$C, A440) - (W440+X440+Y440) - U440, "")</f>
        <v/>
      </c>
      <c r="AA440" s="14" t="n"/>
      <c r="AB440" s="14" t="n"/>
      <c r="AC440" s="14" t="n"/>
      <c r="AD440" s="14" t="n"/>
    </row>
    <row r="441" ht="15.75" customHeight="1" s="35">
      <c r="A441" s="26" t="n"/>
      <c r="B441" s="26" t="n"/>
      <c r="C441" s="20" t="n"/>
      <c r="D441" s="20" t="n"/>
      <c r="E441" s="21">
        <f>IF(AND(C441&lt;&gt;"" , D441&lt;&gt;""), (D441-C441)*24, "")</f>
        <v/>
      </c>
      <c r="F441" s="26">
        <f>IF(B441&lt;&gt;"", TEXT(B441,"ddd"), "")</f>
        <v/>
      </c>
      <c r="G441" s="26" t="n"/>
      <c r="H441" s="26" t="n"/>
      <c r="I441" s="26" t="n"/>
      <c r="J441" s="26" t="n"/>
      <c r="K441" s="26" t="n"/>
      <c r="L441" s="26" t="n"/>
      <c r="M441" s="26" t="n"/>
      <c r="N441" s="26" t="n"/>
      <c r="O441" s="26" t="n"/>
      <c r="P441" s="26" t="n"/>
      <c r="Q441" s="22" t="n"/>
      <c r="R441" s="22">
        <f>IF(A441&lt;&gt;"", SUMIFS(Sales!$K:$K, Sales!$C:$C, A441), "")</f>
        <v/>
      </c>
      <c r="S441" s="22">
        <f>IF(A441&lt;&gt;"", COUNTIF(Sales!$C:$C, A441), "")</f>
        <v/>
      </c>
      <c r="T441" s="23">
        <f>IF(A441&lt;&gt;"", SUMIFS(Sales!$Q:$Q, Sales!$C:$C, A441), "")</f>
        <v/>
      </c>
      <c r="U441" s="23" t="n"/>
      <c r="V441" s="23">
        <f>IF(A441&lt;&gt;"", SUMIFS(Sales!$P:$P, Sales!$C:$C, A441), "")</f>
        <v/>
      </c>
      <c r="W441" s="23" t="n"/>
      <c r="X441" s="23" t="n"/>
      <c r="Y441" s="23" t="n"/>
      <c r="Z441" s="23">
        <f>IF(A441&lt;&gt;"", SUMIFS(Sales!$T:$T, Sales!$C:$C, A441) - (W441+X441+Y441) - U441, "")</f>
        <v/>
      </c>
      <c r="AA441" s="26" t="n"/>
      <c r="AB441" s="26" t="n"/>
      <c r="AC441" s="26" t="n"/>
      <c r="AD441" s="26" t="n"/>
    </row>
    <row r="442" ht="15.75" customHeight="1" s="35">
      <c r="A442" s="14" t="n"/>
      <c r="B442" s="14" t="n"/>
      <c r="C442" s="15" t="n"/>
      <c r="D442" s="15" t="n"/>
      <c r="E442" s="16">
        <f>IF(AND(C442&lt;&gt;"" , D442&lt;&gt;""), (D442-C442)*24, "")</f>
        <v/>
      </c>
      <c r="F442" s="14">
        <f>IF(B442&lt;&gt;"", TEXT(B442,"ddd"), "")</f>
        <v/>
      </c>
      <c r="G442" s="14" t="n"/>
      <c r="H442" s="14" t="n"/>
      <c r="I442" s="14" t="n"/>
      <c r="J442" s="14" t="n"/>
      <c r="K442" s="14" t="n"/>
      <c r="L442" s="14" t="n"/>
      <c r="M442" s="14" t="n"/>
      <c r="N442" s="14" t="n"/>
      <c r="O442" s="14" t="n"/>
      <c r="P442" s="14" t="n"/>
      <c r="Q442" s="17" t="n"/>
      <c r="R442" s="17">
        <f>IF(A442&lt;&gt;"", SUMIFS(Sales!$K:$K, Sales!$C:$C, A442), "")</f>
        <v/>
      </c>
      <c r="S442" s="17">
        <f>IF(A442&lt;&gt;"", COUNTIF(Sales!$C:$C, A442), "")</f>
        <v/>
      </c>
      <c r="T442" s="18">
        <f>IF(A442&lt;&gt;"", SUMIFS(Sales!$Q:$Q, Sales!$C:$C, A442), "")</f>
        <v/>
      </c>
      <c r="U442" s="18" t="n"/>
      <c r="V442" s="18">
        <f>IF(A442&lt;&gt;"", SUMIFS(Sales!$P:$P, Sales!$C:$C, A442), "")</f>
        <v/>
      </c>
      <c r="W442" s="18" t="n"/>
      <c r="X442" s="18" t="n"/>
      <c r="Y442" s="18" t="n"/>
      <c r="Z442" s="18">
        <f>IF(A442&lt;&gt;"", SUMIFS(Sales!$T:$T, Sales!$C:$C, A442) - (W442+X442+Y442) - U442, "")</f>
        <v/>
      </c>
      <c r="AA442" s="14" t="n"/>
      <c r="AB442" s="14" t="n"/>
      <c r="AC442" s="14" t="n"/>
      <c r="AD442" s="14" t="n"/>
    </row>
    <row r="443" ht="15.75" customHeight="1" s="35">
      <c r="A443" s="26" t="n"/>
      <c r="B443" s="26" t="n"/>
      <c r="C443" s="20" t="n"/>
      <c r="D443" s="20" t="n"/>
      <c r="E443" s="21">
        <f>IF(AND(C443&lt;&gt;"" , D443&lt;&gt;""), (D443-C443)*24, "")</f>
        <v/>
      </c>
      <c r="F443" s="26">
        <f>IF(B443&lt;&gt;"", TEXT(B443,"ddd"), "")</f>
        <v/>
      </c>
      <c r="G443" s="26" t="n"/>
      <c r="H443" s="26" t="n"/>
      <c r="I443" s="26" t="n"/>
      <c r="J443" s="26" t="n"/>
      <c r="K443" s="26" t="n"/>
      <c r="L443" s="26" t="n"/>
      <c r="M443" s="26" t="n"/>
      <c r="N443" s="26" t="n"/>
      <c r="O443" s="26" t="n"/>
      <c r="P443" s="26" t="n"/>
      <c r="Q443" s="22" t="n"/>
      <c r="R443" s="22">
        <f>IF(A443&lt;&gt;"", SUMIFS(Sales!$K:$K, Sales!$C:$C, A443), "")</f>
        <v/>
      </c>
      <c r="S443" s="22">
        <f>IF(A443&lt;&gt;"", COUNTIF(Sales!$C:$C, A443), "")</f>
        <v/>
      </c>
      <c r="T443" s="23">
        <f>IF(A443&lt;&gt;"", SUMIFS(Sales!$Q:$Q, Sales!$C:$C, A443), "")</f>
        <v/>
      </c>
      <c r="U443" s="23" t="n"/>
      <c r="V443" s="23">
        <f>IF(A443&lt;&gt;"", SUMIFS(Sales!$P:$P, Sales!$C:$C, A443), "")</f>
        <v/>
      </c>
      <c r="W443" s="23" t="n"/>
      <c r="X443" s="23" t="n"/>
      <c r="Y443" s="23" t="n"/>
      <c r="Z443" s="23">
        <f>IF(A443&lt;&gt;"", SUMIFS(Sales!$T:$T, Sales!$C:$C, A443) - (W443+X443+Y443) - U443, "")</f>
        <v/>
      </c>
      <c r="AA443" s="26" t="n"/>
      <c r="AB443" s="26" t="n"/>
      <c r="AC443" s="26" t="n"/>
      <c r="AD443" s="26" t="n"/>
    </row>
    <row r="444" ht="15.75" customHeight="1" s="35">
      <c r="A444" s="14" t="n"/>
      <c r="B444" s="14" t="n"/>
      <c r="C444" s="15" t="n"/>
      <c r="D444" s="15" t="n"/>
      <c r="E444" s="16">
        <f>IF(AND(C444&lt;&gt;"" , D444&lt;&gt;""), (D444-C444)*24, "")</f>
        <v/>
      </c>
      <c r="F444" s="14">
        <f>IF(B444&lt;&gt;"", TEXT(B444,"ddd"), "")</f>
        <v/>
      </c>
      <c r="G444" s="14" t="n"/>
      <c r="H444" s="14" t="n"/>
      <c r="I444" s="14" t="n"/>
      <c r="J444" s="14" t="n"/>
      <c r="K444" s="14" t="n"/>
      <c r="L444" s="14" t="n"/>
      <c r="M444" s="14" t="n"/>
      <c r="N444" s="14" t="n"/>
      <c r="O444" s="14" t="n"/>
      <c r="P444" s="14" t="n"/>
      <c r="Q444" s="17" t="n"/>
      <c r="R444" s="17">
        <f>IF(A444&lt;&gt;"", SUMIFS(Sales!$K:$K, Sales!$C:$C, A444), "")</f>
        <v/>
      </c>
      <c r="S444" s="17">
        <f>IF(A444&lt;&gt;"", COUNTIF(Sales!$C:$C, A444), "")</f>
        <v/>
      </c>
      <c r="T444" s="18">
        <f>IF(A444&lt;&gt;"", SUMIFS(Sales!$Q:$Q, Sales!$C:$C, A444), "")</f>
        <v/>
      </c>
      <c r="U444" s="18" t="n"/>
      <c r="V444" s="18">
        <f>IF(A444&lt;&gt;"", SUMIFS(Sales!$P:$P, Sales!$C:$C, A444), "")</f>
        <v/>
      </c>
      <c r="W444" s="18" t="n"/>
      <c r="X444" s="18" t="n"/>
      <c r="Y444" s="18" t="n"/>
      <c r="Z444" s="18">
        <f>IF(A444&lt;&gt;"", SUMIFS(Sales!$T:$T, Sales!$C:$C, A444) - (W444+X444+Y444) - U444, "")</f>
        <v/>
      </c>
      <c r="AA444" s="14" t="n"/>
      <c r="AB444" s="14" t="n"/>
      <c r="AC444" s="14" t="n"/>
      <c r="AD444" s="14" t="n"/>
    </row>
    <row r="445" ht="15.75" customHeight="1" s="35">
      <c r="A445" s="26" t="n"/>
      <c r="B445" s="26" t="n"/>
      <c r="C445" s="20" t="n"/>
      <c r="D445" s="20" t="n"/>
      <c r="E445" s="21">
        <f>IF(AND(C445&lt;&gt;"" , D445&lt;&gt;""), (D445-C445)*24, "")</f>
        <v/>
      </c>
      <c r="F445" s="26">
        <f>IF(B445&lt;&gt;"", TEXT(B445,"ddd"), "")</f>
        <v/>
      </c>
      <c r="G445" s="26" t="n"/>
      <c r="H445" s="26" t="n"/>
      <c r="I445" s="26" t="n"/>
      <c r="J445" s="26" t="n"/>
      <c r="K445" s="26" t="n"/>
      <c r="L445" s="26" t="n"/>
      <c r="M445" s="26" t="n"/>
      <c r="N445" s="26" t="n"/>
      <c r="O445" s="26" t="n"/>
      <c r="P445" s="26" t="n"/>
      <c r="Q445" s="22" t="n"/>
      <c r="R445" s="22">
        <f>IF(A445&lt;&gt;"", SUMIFS(Sales!$K:$K, Sales!$C:$C, A445), "")</f>
        <v/>
      </c>
      <c r="S445" s="22">
        <f>IF(A445&lt;&gt;"", COUNTIF(Sales!$C:$C, A445), "")</f>
        <v/>
      </c>
      <c r="T445" s="23">
        <f>IF(A445&lt;&gt;"", SUMIFS(Sales!$Q:$Q, Sales!$C:$C, A445), "")</f>
        <v/>
      </c>
      <c r="U445" s="23" t="n"/>
      <c r="V445" s="23">
        <f>IF(A445&lt;&gt;"", SUMIFS(Sales!$P:$P, Sales!$C:$C, A445), "")</f>
        <v/>
      </c>
      <c r="W445" s="23" t="n"/>
      <c r="X445" s="23" t="n"/>
      <c r="Y445" s="23" t="n"/>
      <c r="Z445" s="23">
        <f>IF(A445&lt;&gt;"", SUMIFS(Sales!$T:$T, Sales!$C:$C, A445) - (W445+X445+Y445) - U445, "")</f>
        <v/>
      </c>
      <c r="AA445" s="26" t="n"/>
      <c r="AB445" s="26" t="n"/>
      <c r="AC445" s="26" t="n"/>
      <c r="AD445" s="26" t="n"/>
    </row>
    <row r="446" ht="15.75" customHeight="1" s="35">
      <c r="A446" s="14" t="n"/>
      <c r="B446" s="14" t="n"/>
      <c r="C446" s="15" t="n"/>
      <c r="D446" s="15" t="n"/>
      <c r="E446" s="16">
        <f>IF(AND(C446&lt;&gt;"" , D446&lt;&gt;""), (D446-C446)*24, "")</f>
        <v/>
      </c>
      <c r="F446" s="14">
        <f>IF(B446&lt;&gt;"", TEXT(B446,"ddd"), "")</f>
        <v/>
      </c>
      <c r="G446" s="14" t="n"/>
      <c r="H446" s="14" t="n"/>
      <c r="I446" s="14" t="n"/>
      <c r="J446" s="14" t="n"/>
      <c r="K446" s="14" t="n"/>
      <c r="L446" s="14" t="n"/>
      <c r="M446" s="14" t="n"/>
      <c r="N446" s="14" t="n"/>
      <c r="O446" s="14" t="n"/>
      <c r="P446" s="14" t="n"/>
      <c r="Q446" s="17" t="n"/>
      <c r="R446" s="17">
        <f>IF(A446&lt;&gt;"", SUMIFS(Sales!$K:$K, Sales!$C:$C, A446), "")</f>
        <v/>
      </c>
      <c r="S446" s="17">
        <f>IF(A446&lt;&gt;"", COUNTIF(Sales!$C:$C, A446), "")</f>
        <v/>
      </c>
      <c r="T446" s="18">
        <f>IF(A446&lt;&gt;"", SUMIFS(Sales!$Q:$Q, Sales!$C:$C, A446), "")</f>
        <v/>
      </c>
      <c r="U446" s="18" t="n"/>
      <c r="V446" s="18">
        <f>IF(A446&lt;&gt;"", SUMIFS(Sales!$P:$P, Sales!$C:$C, A446), "")</f>
        <v/>
      </c>
      <c r="W446" s="18" t="n"/>
      <c r="X446" s="18" t="n"/>
      <c r="Y446" s="18" t="n"/>
      <c r="Z446" s="18">
        <f>IF(A446&lt;&gt;"", SUMIFS(Sales!$T:$T, Sales!$C:$C, A446) - (W446+X446+Y446) - U446, "")</f>
        <v/>
      </c>
      <c r="AA446" s="14" t="n"/>
      <c r="AB446" s="14" t="n"/>
      <c r="AC446" s="14" t="n"/>
      <c r="AD446" s="14" t="n"/>
    </row>
    <row r="447" ht="15.75" customHeight="1" s="35">
      <c r="A447" s="26" t="n"/>
      <c r="B447" s="26" t="n"/>
      <c r="C447" s="20" t="n"/>
      <c r="D447" s="20" t="n"/>
      <c r="E447" s="21">
        <f>IF(AND(C447&lt;&gt;"" , D447&lt;&gt;""), (D447-C447)*24, "")</f>
        <v/>
      </c>
      <c r="F447" s="26">
        <f>IF(B447&lt;&gt;"", TEXT(B447,"ddd"), "")</f>
        <v/>
      </c>
      <c r="G447" s="26" t="n"/>
      <c r="H447" s="26" t="n"/>
      <c r="I447" s="26" t="n"/>
      <c r="J447" s="26" t="n"/>
      <c r="K447" s="26" t="n"/>
      <c r="L447" s="26" t="n"/>
      <c r="M447" s="26" t="n"/>
      <c r="N447" s="26" t="n"/>
      <c r="O447" s="26" t="n"/>
      <c r="P447" s="26" t="n"/>
      <c r="Q447" s="22" t="n"/>
      <c r="R447" s="22">
        <f>IF(A447&lt;&gt;"", SUMIFS(Sales!$K:$K, Sales!$C:$C, A447), "")</f>
        <v/>
      </c>
      <c r="S447" s="22">
        <f>IF(A447&lt;&gt;"", COUNTIF(Sales!$C:$C, A447), "")</f>
        <v/>
      </c>
      <c r="T447" s="23">
        <f>IF(A447&lt;&gt;"", SUMIFS(Sales!$Q:$Q, Sales!$C:$C, A447), "")</f>
        <v/>
      </c>
      <c r="U447" s="23" t="n"/>
      <c r="V447" s="23">
        <f>IF(A447&lt;&gt;"", SUMIFS(Sales!$P:$P, Sales!$C:$C, A447), "")</f>
        <v/>
      </c>
      <c r="W447" s="23" t="n"/>
      <c r="X447" s="23" t="n"/>
      <c r="Y447" s="23" t="n"/>
      <c r="Z447" s="23">
        <f>IF(A447&lt;&gt;"", SUMIFS(Sales!$T:$T, Sales!$C:$C, A447) - (W447+X447+Y447) - U447, "")</f>
        <v/>
      </c>
      <c r="AA447" s="26" t="n"/>
      <c r="AB447" s="26" t="n"/>
      <c r="AC447" s="26" t="n"/>
      <c r="AD447" s="26" t="n"/>
    </row>
    <row r="448" ht="15.75" customHeight="1" s="35">
      <c r="A448" s="14" t="n"/>
      <c r="B448" s="14" t="n"/>
      <c r="C448" s="15" t="n"/>
      <c r="D448" s="15" t="n"/>
      <c r="E448" s="16">
        <f>IF(AND(C448&lt;&gt;"" , D448&lt;&gt;""), (D448-C448)*24, "")</f>
        <v/>
      </c>
      <c r="F448" s="14">
        <f>IF(B448&lt;&gt;"", TEXT(B448,"ddd"), "")</f>
        <v/>
      </c>
      <c r="G448" s="14" t="n"/>
      <c r="H448" s="14" t="n"/>
      <c r="I448" s="14" t="n"/>
      <c r="J448" s="14" t="n"/>
      <c r="K448" s="14" t="n"/>
      <c r="L448" s="14" t="n"/>
      <c r="M448" s="14" t="n"/>
      <c r="N448" s="14" t="n"/>
      <c r="O448" s="14" t="n"/>
      <c r="P448" s="14" t="n"/>
      <c r="Q448" s="17" t="n"/>
      <c r="R448" s="17">
        <f>IF(A448&lt;&gt;"", SUMIFS(Sales!$K:$K, Sales!$C:$C, A448), "")</f>
        <v/>
      </c>
      <c r="S448" s="17">
        <f>IF(A448&lt;&gt;"", COUNTIF(Sales!$C:$C, A448), "")</f>
        <v/>
      </c>
      <c r="T448" s="18">
        <f>IF(A448&lt;&gt;"", SUMIFS(Sales!$Q:$Q, Sales!$C:$C, A448), "")</f>
        <v/>
      </c>
      <c r="U448" s="18" t="n"/>
      <c r="V448" s="18">
        <f>IF(A448&lt;&gt;"", SUMIFS(Sales!$P:$P, Sales!$C:$C, A448), "")</f>
        <v/>
      </c>
      <c r="W448" s="18" t="n"/>
      <c r="X448" s="18" t="n"/>
      <c r="Y448" s="18" t="n"/>
      <c r="Z448" s="18">
        <f>IF(A448&lt;&gt;"", SUMIFS(Sales!$T:$T, Sales!$C:$C, A448) - (W448+X448+Y448) - U448, "")</f>
        <v/>
      </c>
      <c r="AA448" s="14" t="n"/>
      <c r="AB448" s="14" t="n"/>
      <c r="AC448" s="14" t="n"/>
      <c r="AD448" s="14" t="n"/>
    </row>
    <row r="449" ht="15.75" customHeight="1" s="35">
      <c r="A449" s="26" t="n"/>
      <c r="B449" s="26" t="n"/>
      <c r="C449" s="20" t="n"/>
      <c r="D449" s="20" t="n"/>
      <c r="E449" s="21">
        <f>IF(AND(C449&lt;&gt;"" , D449&lt;&gt;""), (D449-C449)*24, "")</f>
        <v/>
      </c>
      <c r="F449" s="26">
        <f>IF(B449&lt;&gt;"", TEXT(B449,"ddd"), "")</f>
        <v/>
      </c>
      <c r="G449" s="26" t="n"/>
      <c r="H449" s="26" t="n"/>
      <c r="I449" s="26" t="n"/>
      <c r="J449" s="26" t="n"/>
      <c r="K449" s="26" t="n"/>
      <c r="L449" s="26" t="n"/>
      <c r="M449" s="26" t="n"/>
      <c r="N449" s="26" t="n"/>
      <c r="O449" s="26" t="n"/>
      <c r="P449" s="26" t="n"/>
      <c r="Q449" s="22" t="n"/>
      <c r="R449" s="22">
        <f>IF(A449&lt;&gt;"", SUMIFS(Sales!$K:$K, Sales!$C:$C, A449), "")</f>
        <v/>
      </c>
      <c r="S449" s="22">
        <f>IF(A449&lt;&gt;"", COUNTIF(Sales!$C:$C, A449), "")</f>
        <v/>
      </c>
      <c r="T449" s="23">
        <f>IF(A449&lt;&gt;"", SUMIFS(Sales!$Q:$Q, Sales!$C:$C, A449), "")</f>
        <v/>
      </c>
      <c r="U449" s="23" t="n"/>
      <c r="V449" s="23">
        <f>IF(A449&lt;&gt;"", SUMIFS(Sales!$P:$P, Sales!$C:$C, A449), "")</f>
        <v/>
      </c>
      <c r="W449" s="23" t="n"/>
      <c r="X449" s="23" t="n"/>
      <c r="Y449" s="23" t="n"/>
      <c r="Z449" s="23">
        <f>IF(A449&lt;&gt;"", SUMIFS(Sales!$T:$T, Sales!$C:$C, A449) - (W449+X449+Y449) - U449, "")</f>
        <v/>
      </c>
      <c r="AA449" s="26" t="n"/>
      <c r="AB449" s="26" t="n"/>
      <c r="AC449" s="26" t="n"/>
      <c r="AD449" s="26" t="n"/>
    </row>
    <row r="450" ht="15.75" customHeight="1" s="35">
      <c r="A450" s="14" t="n"/>
      <c r="B450" s="14" t="n"/>
      <c r="C450" s="15" t="n"/>
      <c r="D450" s="15" t="n"/>
      <c r="E450" s="16">
        <f>IF(AND(C450&lt;&gt;"" , D450&lt;&gt;""), (D450-C450)*24, "")</f>
        <v/>
      </c>
      <c r="F450" s="14">
        <f>IF(B450&lt;&gt;"", TEXT(B450,"ddd"), "")</f>
        <v/>
      </c>
      <c r="G450" s="14" t="n"/>
      <c r="H450" s="14" t="n"/>
      <c r="I450" s="14" t="n"/>
      <c r="J450" s="14" t="n"/>
      <c r="K450" s="14" t="n"/>
      <c r="L450" s="14" t="n"/>
      <c r="M450" s="14" t="n"/>
      <c r="N450" s="14" t="n"/>
      <c r="O450" s="14" t="n"/>
      <c r="P450" s="14" t="n"/>
      <c r="Q450" s="17" t="n"/>
      <c r="R450" s="17">
        <f>IF(A450&lt;&gt;"", SUMIFS(Sales!$K:$K, Sales!$C:$C, A450), "")</f>
        <v/>
      </c>
      <c r="S450" s="17">
        <f>IF(A450&lt;&gt;"", COUNTIF(Sales!$C:$C, A450), "")</f>
        <v/>
      </c>
      <c r="T450" s="18">
        <f>IF(A450&lt;&gt;"", SUMIFS(Sales!$Q:$Q, Sales!$C:$C, A450), "")</f>
        <v/>
      </c>
      <c r="U450" s="18" t="n"/>
      <c r="V450" s="18">
        <f>IF(A450&lt;&gt;"", SUMIFS(Sales!$P:$P, Sales!$C:$C, A450), "")</f>
        <v/>
      </c>
      <c r="W450" s="18" t="n"/>
      <c r="X450" s="18" t="n"/>
      <c r="Y450" s="18" t="n"/>
      <c r="Z450" s="18">
        <f>IF(A450&lt;&gt;"", SUMIFS(Sales!$T:$T, Sales!$C:$C, A450) - (W450+X450+Y450) - U450, "")</f>
        <v/>
      </c>
      <c r="AA450" s="14" t="n"/>
      <c r="AB450" s="14" t="n"/>
      <c r="AC450" s="14" t="n"/>
      <c r="AD450" s="14" t="n"/>
    </row>
    <row r="451" ht="15.75" customHeight="1" s="35">
      <c r="A451" s="26" t="n"/>
      <c r="B451" s="26" t="n"/>
      <c r="C451" s="20" t="n"/>
      <c r="D451" s="20" t="n"/>
      <c r="E451" s="21">
        <f>IF(AND(C451&lt;&gt;"" , D451&lt;&gt;""), (D451-C451)*24, "")</f>
        <v/>
      </c>
      <c r="F451" s="26">
        <f>IF(B451&lt;&gt;"", TEXT(B451,"ddd"), "")</f>
        <v/>
      </c>
      <c r="G451" s="26" t="n"/>
      <c r="H451" s="26" t="n"/>
      <c r="I451" s="26" t="n"/>
      <c r="J451" s="26" t="n"/>
      <c r="K451" s="26" t="n"/>
      <c r="L451" s="26" t="n"/>
      <c r="M451" s="26" t="n"/>
      <c r="N451" s="26" t="n"/>
      <c r="O451" s="26" t="n"/>
      <c r="P451" s="26" t="n"/>
      <c r="Q451" s="22" t="n"/>
      <c r="R451" s="22">
        <f>IF(A451&lt;&gt;"", SUMIFS(Sales!$K:$K, Sales!$C:$C, A451), "")</f>
        <v/>
      </c>
      <c r="S451" s="22">
        <f>IF(A451&lt;&gt;"", COUNTIF(Sales!$C:$C, A451), "")</f>
        <v/>
      </c>
      <c r="T451" s="23">
        <f>IF(A451&lt;&gt;"", SUMIFS(Sales!$Q:$Q, Sales!$C:$C, A451), "")</f>
        <v/>
      </c>
      <c r="U451" s="23" t="n"/>
      <c r="V451" s="23">
        <f>IF(A451&lt;&gt;"", SUMIFS(Sales!$P:$P, Sales!$C:$C, A451), "")</f>
        <v/>
      </c>
      <c r="W451" s="23" t="n"/>
      <c r="X451" s="23" t="n"/>
      <c r="Y451" s="23" t="n"/>
      <c r="Z451" s="23">
        <f>IF(A451&lt;&gt;"", SUMIFS(Sales!$T:$T, Sales!$C:$C, A451) - (W451+X451+Y451) - U451, "")</f>
        <v/>
      </c>
      <c r="AA451" s="26" t="n"/>
      <c r="AB451" s="26" t="n"/>
      <c r="AC451" s="26" t="n"/>
      <c r="AD451" s="26" t="n"/>
    </row>
    <row r="452" ht="15.75" customHeight="1" s="35">
      <c r="A452" s="14" t="n"/>
      <c r="B452" s="14" t="n"/>
      <c r="C452" s="15" t="n"/>
      <c r="D452" s="15" t="n"/>
      <c r="E452" s="16">
        <f>IF(AND(C452&lt;&gt;"" , D452&lt;&gt;""), (D452-C452)*24, "")</f>
        <v/>
      </c>
      <c r="F452" s="14">
        <f>IF(B452&lt;&gt;"", TEXT(B452,"ddd"), "")</f>
        <v/>
      </c>
      <c r="G452" s="14" t="n"/>
      <c r="H452" s="14" t="n"/>
      <c r="I452" s="14" t="n"/>
      <c r="J452" s="14" t="n"/>
      <c r="K452" s="14" t="n"/>
      <c r="L452" s="14" t="n"/>
      <c r="M452" s="14" t="n"/>
      <c r="N452" s="14" t="n"/>
      <c r="O452" s="14" t="n"/>
      <c r="P452" s="14" t="n"/>
      <c r="Q452" s="17" t="n"/>
      <c r="R452" s="17">
        <f>IF(A452&lt;&gt;"", SUMIFS(Sales!$K:$K, Sales!$C:$C, A452), "")</f>
        <v/>
      </c>
      <c r="S452" s="17">
        <f>IF(A452&lt;&gt;"", COUNTIF(Sales!$C:$C, A452), "")</f>
        <v/>
      </c>
      <c r="T452" s="18">
        <f>IF(A452&lt;&gt;"", SUMIFS(Sales!$Q:$Q, Sales!$C:$C, A452), "")</f>
        <v/>
      </c>
      <c r="U452" s="18" t="n"/>
      <c r="V452" s="18">
        <f>IF(A452&lt;&gt;"", SUMIFS(Sales!$P:$P, Sales!$C:$C, A452), "")</f>
        <v/>
      </c>
      <c r="W452" s="18" t="n"/>
      <c r="X452" s="18" t="n"/>
      <c r="Y452" s="18" t="n"/>
      <c r="Z452" s="18">
        <f>IF(A452&lt;&gt;"", SUMIFS(Sales!$T:$T, Sales!$C:$C, A452) - (W452+X452+Y452) - U452, "")</f>
        <v/>
      </c>
      <c r="AA452" s="14" t="n"/>
      <c r="AB452" s="14" t="n"/>
      <c r="AC452" s="14" t="n"/>
      <c r="AD452" s="14" t="n"/>
    </row>
    <row r="453" ht="15.75" customHeight="1" s="35">
      <c r="A453" s="26" t="n"/>
      <c r="B453" s="26" t="n"/>
      <c r="C453" s="20" t="n"/>
      <c r="D453" s="20" t="n"/>
      <c r="E453" s="21">
        <f>IF(AND(C453&lt;&gt;"" , D453&lt;&gt;""), (D453-C453)*24, "")</f>
        <v/>
      </c>
      <c r="F453" s="26">
        <f>IF(B453&lt;&gt;"", TEXT(B453,"ddd"), "")</f>
        <v/>
      </c>
      <c r="G453" s="26" t="n"/>
      <c r="H453" s="26" t="n"/>
      <c r="I453" s="26" t="n"/>
      <c r="J453" s="26" t="n"/>
      <c r="K453" s="26" t="n"/>
      <c r="L453" s="26" t="n"/>
      <c r="M453" s="26" t="n"/>
      <c r="N453" s="26" t="n"/>
      <c r="O453" s="26" t="n"/>
      <c r="P453" s="26" t="n"/>
      <c r="Q453" s="22" t="n"/>
      <c r="R453" s="22">
        <f>IF(A453&lt;&gt;"", SUMIFS(Sales!$K:$K, Sales!$C:$C, A453), "")</f>
        <v/>
      </c>
      <c r="S453" s="22">
        <f>IF(A453&lt;&gt;"", COUNTIF(Sales!$C:$C, A453), "")</f>
        <v/>
      </c>
      <c r="T453" s="23">
        <f>IF(A453&lt;&gt;"", SUMIFS(Sales!$Q:$Q, Sales!$C:$C, A453), "")</f>
        <v/>
      </c>
      <c r="U453" s="23" t="n"/>
      <c r="V453" s="23">
        <f>IF(A453&lt;&gt;"", SUMIFS(Sales!$P:$P, Sales!$C:$C, A453), "")</f>
        <v/>
      </c>
      <c r="W453" s="23" t="n"/>
      <c r="X453" s="23" t="n"/>
      <c r="Y453" s="23" t="n"/>
      <c r="Z453" s="23">
        <f>IF(A453&lt;&gt;"", SUMIFS(Sales!$T:$T, Sales!$C:$C, A453) - (W453+X453+Y453) - U453, "")</f>
        <v/>
      </c>
      <c r="AA453" s="26" t="n"/>
      <c r="AB453" s="26" t="n"/>
      <c r="AC453" s="26" t="n"/>
      <c r="AD453" s="26" t="n"/>
    </row>
    <row r="454" ht="15.75" customHeight="1" s="35">
      <c r="A454" s="14" t="n"/>
      <c r="B454" s="14" t="n"/>
      <c r="C454" s="15" t="n"/>
      <c r="D454" s="15" t="n"/>
      <c r="E454" s="16">
        <f>IF(AND(C454&lt;&gt;"" , D454&lt;&gt;""), (D454-C454)*24, "")</f>
        <v/>
      </c>
      <c r="F454" s="14">
        <f>IF(B454&lt;&gt;"", TEXT(B454,"ddd"), "")</f>
        <v/>
      </c>
      <c r="G454" s="14" t="n"/>
      <c r="H454" s="14" t="n"/>
      <c r="I454" s="14" t="n"/>
      <c r="J454" s="14" t="n"/>
      <c r="K454" s="14" t="n"/>
      <c r="L454" s="14" t="n"/>
      <c r="M454" s="14" t="n"/>
      <c r="N454" s="14" t="n"/>
      <c r="O454" s="14" t="n"/>
      <c r="P454" s="14" t="n"/>
      <c r="Q454" s="17" t="n"/>
      <c r="R454" s="17">
        <f>IF(A454&lt;&gt;"", SUMIFS(Sales!$K:$K, Sales!$C:$C, A454), "")</f>
        <v/>
      </c>
      <c r="S454" s="17">
        <f>IF(A454&lt;&gt;"", COUNTIF(Sales!$C:$C, A454), "")</f>
        <v/>
      </c>
      <c r="T454" s="18">
        <f>IF(A454&lt;&gt;"", SUMIFS(Sales!$Q:$Q, Sales!$C:$C, A454), "")</f>
        <v/>
      </c>
      <c r="U454" s="18" t="n"/>
      <c r="V454" s="18">
        <f>IF(A454&lt;&gt;"", SUMIFS(Sales!$P:$P, Sales!$C:$C, A454), "")</f>
        <v/>
      </c>
      <c r="W454" s="18" t="n"/>
      <c r="X454" s="18" t="n"/>
      <c r="Y454" s="18" t="n"/>
      <c r="Z454" s="18">
        <f>IF(A454&lt;&gt;"", SUMIFS(Sales!$T:$T, Sales!$C:$C, A454) - (W454+X454+Y454) - U454, "")</f>
        <v/>
      </c>
      <c r="AA454" s="14" t="n"/>
      <c r="AB454" s="14" t="n"/>
      <c r="AC454" s="14" t="n"/>
      <c r="AD454" s="14" t="n"/>
    </row>
    <row r="455" ht="15.75" customHeight="1" s="35">
      <c r="A455" s="26" t="n"/>
      <c r="B455" s="26" t="n"/>
      <c r="C455" s="20" t="n"/>
      <c r="D455" s="20" t="n"/>
      <c r="E455" s="21">
        <f>IF(AND(C455&lt;&gt;"" , D455&lt;&gt;""), (D455-C455)*24, "")</f>
        <v/>
      </c>
      <c r="F455" s="26">
        <f>IF(B455&lt;&gt;"", TEXT(B455,"ddd"), "")</f>
        <v/>
      </c>
      <c r="G455" s="26" t="n"/>
      <c r="H455" s="26" t="n"/>
      <c r="I455" s="26" t="n"/>
      <c r="J455" s="26" t="n"/>
      <c r="K455" s="26" t="n"/>
      <c r="L455" s="26" t="n"/>
      <c r="M455" s="26" t="n"/>
      <c r="N455" s="26" t="n"/>
      <c r="O455" s="26" t="n"/>
      <c r="P455" s="26" t="n"/>
      <c r="Q455" s="22" t="n"/>
      <c r="R455" s="22">
        <f>IF(A455&lt;&gt;"", SUMIFS(Sales!$K:$K, Sales!$C:$C, A455), "")</f>
        <v/>
      </c>
      <c r="S455" s="22">
        <f>IF(A455&lt;&gt;"", COUNTIF(Sales!$C:$C, A455), "")</f>
        <v/>
      </c>
      <c r="T455" s="23">
        <f>IF(A455&lt;&gt;"", SUMIFS(Sales!$Q:$Q, Sales!$C:$C, A455), "")</f>
        <v/>
      </c>
      <c r="U455" s="23" t="n"/>
      <c r="V455" s="23">
        <f>IF(A455&lt;&gt;"", SUMIFS(Sales!$P:$P, Sales!$C:$C, A455), "")</f>
        <v/>
      </c>
      <c r="W455" s="23" t="n"/>
      <c r="X455" s="23" t="n"/>
      <c r="Y455" s="23" t="n"/>
      <c r="Z455" s="23">
        <f>IF(A455&lt;&gt;"", SUMIFS(Sales!$T:$T, Sales!$C:$C, A455) - (W455+X455+Y455) - U455, "")</f>
        <v/>
      </c>
      <c r="AA455" s="26" t="n"/>
      <c r="AB455" s="26" t="n"/>
      <c r="AC455" s="26" t="n"/>
      <c r="AD455" s="26" t="n"/>
    </row>
    <row r="456" ht="15.75" customHeight="1" s="35">
      <c r="A456" s="14" t="n"/>
      <c r="B456" s="14" t="n"/>
      <c r="C456" s="15" t="n"/>
      <c r="D456" s="15" t="n"/>
      <c r="E456" s="16">
        <f>IF(AND(C456&lt;&gt;"" , D456&lt;&gt;""), (D456-C456)*24, "")</f>
        <v/>
      </c>
      <c r="F456" s="14">
        <f>IF(B456&lt;&gt;"", TEXT(B456,"ddd"), "")</f>
        <v/>
      </c>
      <c r="G456" s="14" t="n"/>
      <c r="H456" s="14" t="n"/>
      <c r="I456" s="14" t="n"/>
      <c r="J456" s="14" t="n"/>
      <c r="K456" s="14" t="n"/>
      <c r="L456" s="14" t="n"/>
      <c r="M456" s="14" t="n"/>
      <c r="N456" s="14" t="n"/>
      <c r="O456" s="14" t="n"/>
      <c r="P456" s="14" t="n"/>
      <c r="Q456" s="17" t="n"/>
      <c r="R456" s="17">
        <f>IF(A456&lt;&gt;"", SUMIFS(Sales!$K:$K, Sales!$C:$C, A456), "")</f>
        <v/>
      </c>
      <c r="S456" s="17">
        <f>IF(A456&lt;&gt;"", COUNTIF(Sales!$C:$C, A456), "")</f>
        <v/>
      </c>
      <c r="T456" s="18">
        <f>IF(A456&lt;&gt;"", SUMIFS(Sales!$Q:$Q, Sales!$C:$C, A456), "")</f>
        <v/>
      </c>
      <c r="U456" s="18" t="n"/>
      <c r="V456" s="18">
        <f>IF(A456&lt;&gt;"", SUMIFS(Sales!$P:$P, Sales!$C:$C, A456), "")</f>
        <v/>
      </c>
      <c r="W456" s="18" t="n"/>
      <c r="X456" s="18" t="n"/>
      <c r="Y456" s="18" t="n"/>
      <c r="Z456" s="18">
        <f>IF(A456&lt;&gt;"", SUMIFS(Sales!$T:$T, Sales!$C:$C, A456) - (W456+X456+Y456) - U456, "")</f>
        <v/>
      </c>
      <c r="AA456" s="14" t="n"/>
      <c r="AB456" s="14" t="n"/>
      <c r="AC456" s="14" t="n"/>
      <c r="AD456" s="14" t="n"/>
    </row>
    <row r="457" ht="15.75" customHeight="1" s="35">
      <c r="A457" s="26" t="n"/>
      <c r="B457" s="26" t="n"/>
      <c r="C457" s="20" t="n"/>
      <c r="D457" s="20" t="n"/>
      <c r="E457" s="21">
        <f>IF(AND(C457&lt;&gt;"" , D457&lt;&gt;""), (D457-C457)*24, "")</f>
        <v/>
      </c>
      <c r="F457" s="26">
        <f>IF(B457&lt;&gt;"", TEXT(B457,"ddd"), "")</f>
        <v/>
      </c>
      <c r="G457" s="26" t="n"/>
      <c r="H457" s="26" t="n"/>
      <c r="I457" s="26" t="n"/>
      <c r="J457" s="26" t="n"/>
      <c r="K457" s="26" t="n"/>
      <c r="L457" s="26" t="n"/>
      <c r="M457" s="26" t="n"/>
      <c r="N457" s="26" t="n"/>
      <c r="O457" s="26" t="n"/>
      <c r="P457" s="26" t="n"/>
      <c r="Q457" s="22" t="n"/>
      <c r="R457" s="22">
        <f>IF(A457&lt;&gt;"", SUMIFS(Sales!$K:$K, Sales!$C:$C, A457), "")</f>
        <v/>
      </c>
      <c r="S457" s="22">
        <f>IF(A457&lt;&gt;"", COUNTIF(Sales!$C:$C, A457), "")</f>
        <v/>
      </c>
      <c r="T457" s="23">
        <f>IF(A457&lt;&gt;"", SUMIFS(Sales!$Q:$Q, Sales!$C:$C, A457), "")</f>
        <v/>
      </c>
      <c r="U457" s="23" t="n"/>
      <c r="V457" s="23">
        <f>IF(A457&lt;&gt;"", SUMIFS(Sales!$P:$P, Sales!$C:$C, A457), "")</f>
        <v/>
      </c>
      <c r="W457" s="23" t="n"/>
      <c r="X457" s="23" t="n"/>
      <c r="Y457" s="23" t="n"/>
      <c r="Z457" s="23">
        <f>IF(A457&lt;&gt;"", SUMIFS(Sales!$T:$T, Sales!$C:$C, A457) - (W457+X457+Y457) - U457, "")</f>
        <v/>
      </c>
      <c r="AA457" s="26" t="n"/>
      <c r="AB457" s="26" t="n"/>
      <c r="AC457" s="26" t="n"/>
      <c r="AD457" s="26" t="n"/>
    </row>
    <row r="458" ht="15.75" customHeight="1" s="35">
      <c r="A458" s="14" t="n"/>
      <c r="B458" s="14" t="n"/>
      <c r="C458" s="15" t="n"/>
      <c r="D458" s="15" t="n"/>
      <c r="E458" s="16">
        <f>IF(AND(C458&lt;&gt;"" , D458&lt;&gt;""), (D458-C458)*24, "")</f>
        <v/>
      </c>
      <c r="F458" s="14">
        <f>IF(B458&lt;&gt;"", TEXT(B458,"ddd"), "")</f>
        <v/>
      </c>
      <c r="G458" s="14" t="n"/>
      <c r="H458" s="14" t="n"/>
      <c r="I458" s="14" t="n"/>
      <c r="J458" s="14" t="n"/>
      <c r="K458" s="14" t="n"/>
      <c r="L458" s="14" t="n"/>
      <c r="M458" s="14" t="n"/>
      <c r="N458" s="14" t="n"/>
      <c r="O458" s="14" t="n"/>
      <c r="P458" s="14" t="n"/>
      <c r="Q458" s="17" t="n"/>
      <c r="R458" s="17">
        <f>IF(A458&lt;&gt;"", SUMIFS(Sales!$K:$K, Sales!$C:$C, A458), "")</f>
        <v/>
      </c>
      <c r="S458" s="17">
        <f>IF(A458&lt;&gt;"", COUNTIF(Sales!$C:$C, A458), "")</f>
        <v/>
      </c>
      <c r="T458" s="18">
        <f>IF(A458&lt;&gt;"", SUMIFS(Sales!$Q:$Q, Sales!$C:$C, A458), "")</f>
        <v/>
      </c>
      <c r="U458" s="18" t="n"/>
      <c r="V458" s="18">
        <f>IF(A458&lt;&gt;"", SUMIFS(Sales!$P:$P, Sales!$C:$C, A458), "")</f>
        <v/>
      </c>
      <c r="W458" s="18" t="n"/>
      <c r="X458" s="18" t="n"/>
      <c r="Y458" s="18" t="n"/>
      <c r="Z458" s="18">
        <f>IF(A458&lt;&gt;"", SUMIFS(Sales!$T:$T, Sales!$C:$C, A458) - (W458+X458+Y458) - U458, "")</f>
        <v/>
      </c>
      <c r="AA458" s="14" t="n"/>
      <c r="AB458" s="14" t="n"/>
      <c r="AC458" s="14" t="n"/>
      <c r="AD458" s="14" t="n"/>
    </row>
    <row r="459" ht="15.75" customHeight="1" s="35">
      <c r="A459" s="26" t="n"/>
      <c r="B459" s="26" t="n"/>
      <c r="C459" s="20" t="n"/>
      <c r="D459" s="20" t="n"/>
      <c r="E459" s="21">
        <f>IF(AND(C459&lt;&gt;"" , D459&lt;&gt;""), (D459-C459)*24, "")</f>
        <v/>
      </c>
      <c r="F459" s="26">
        <f>IF(B459&lt;&gt;"", TEXT(B459,"ddd"), "")</f>
        <v/>
      </c>
      <c r="G459" s="26" t="n"/>
      <c r="H459" s="26" t="n"/>
      <c r="I459" s="26" t="n"/>
      <c r="J459" s="26" t="n"/>
      <c r="K459" s="26" t="n"/>
      <c r="L459" s="26" t="n"/>
      <c r="M459" s="26" t="n"/>
      <c r="N459" s="26" t="n"/>
      <c r="O459" s="26" t="n"/>
      <c r="P459" s="26" t="n"/>
      <c r="Q459" s="22" t="n"/>
      <c r="R459" s="22">
        <f>IF(A459&lt;&gt;"", SUMIFS(Sales!$K:$K, Sales!$C:$C, A459), "")</f>
        <v/>
      </c>
      <c r="S459" s="22">
        <f>IF(A459&lt;&gt;"", COUNTIF(Sales!$C:$C, A459), "")</f>
        <v/>
      </c>
      <c r="T459" s="23">
        <f>IF(A459&lt;&gt;"", SUMIFS(Sales!$Q:$Q, Sales!$C:$C, A459), "")</f>
        <v/>
      </c>
      <c r="U459" s="23" t="n"/>
      <c r="V459" s="23">
        <f>IF(A459&lt;&gt;"", SUMIFS(Sales!$P:$P, Sales!$C:$C, A459), "")</f>
        <v/>
      </c>
      <c r="W459" s="23" t="n"/>
      <c r="X459" s="23" t="n"/>
      <c r="Y459" s="23" t="n"/>
      <c r="Z459" s="23">
        <f>IF(A459&lt;&gt;"", SUMIFS(Sales!$T:$T, Sales!$C:$C, A459) - (W459+X459+Y459) - U459, "")</f>
        <v/>
      </c>
      <c r="AA459" s="26" t="n"/>
      <c r="AB459" s="26" t="n"/>
      <c r="AC459" s="26" t="n"/>
      <c r="AD459" s="26" t="n"/>
    </row>
    <row r="460" ht="15.75" customHeight="1" s="35">
      <c r="A460" s="14" t="n"/>
      <c r="B460" s="14" t="n"/>
      <c r="C460" s="15" t="n"/>
      <c r="D460" s="15" t="n"/>
      <c r="E460" s="16">
        <f>IF(AND(C460&lt;&gt;"" , D460&lt;&gt;""), (D460-C460)*24, "")</f>
        <v/>
      </c>
      <c r="F460" s="14">
        <f>IF(B460&lt;&gt;"", TEXT(B460,"ddd"), "")</f>
        <v/>
      </c>
      <c r="G460" s="14" t="n"/>
      <c r="H460" s="14" t="n"/>
      <c r="I460" s="14" t="n"/>
      <c r="J460" s="14" t="n"/>
      <c r="K460" s="14" t="n"/>
      <c r="L460" s="14" t="n"/>
      <c r="M460" s="14" t="n"/>
      <c r="N460" s="14" t="n"/>
      <c r="O460" s="14" t="n"/>
      <c r="P460" s="14" t="n"/>
      <c r="Q460" s="17" t="n"/>
      <c r="R460" s="17">
        <f>IF(A460&lt;&gt;"", SUMIFS(Sales!$K:$K, Sales!$C:$C, A460), "")</f>
        <v/>
      </c>
      <c r="S460" s="17">
        <f>IF(A460&lt;&gt;"", COUNTIF(Sales!$C:$C, A460), "")</f>
        <v/>
      </c>
      <c r="T460" s="18">
        <f>IF(A460&lt;&gt;"", SUMIFS(Sales!$Q:$Q, Sales!$C:$C, A460), "")</f>
        <v/>
      </c>
      <c r="U460" s="18" t="n"/>
      <c r="V460" s="18">
        <f>IF(A460&lt;&gt;"", SUMIFS(Sales!$P:$P, Sales!$C:$C, A460), "")</f>
        <v/>
      </c>
      <c r="W460" s="18" t="n"/>
      <c r="X460" s="18" t="n"/>
      <c r="Y460" s="18" t="n"/>
      <c r="Z460" s="18">
        <f>IF(A460&lt;&gt;"", SUMIFS(Sales!$T:$T, Sales!$C:$C, A460) - (W460+X460+Y460) - U460, "")</f>
        <v/>
      </c>
      <c r="AA460" s="14" t="n"/>
      <c r="AB460" s="14" t="n"/>
      <c r="AC460" s="14" t="n"/>
      <c r="AD460" s="14" t="n"/>
    </row>
    <row r="461" ht="15.75" customHeight="1" s="35">
      <c r="A461" s="26" t="n"/>
      <c r="B461" s="26" t="n"/>
      <c r="C461" s="20" t="n"/>
      <c r="D461" s="20" t="n"/>
      <c r="E461" s="21">
        <f>IF(AND(C461&lt;&gt;"" , D461&lt;&gt;""), (D461-C461)*24, "")</f>
        <v/>
      </c>
      <c r="F461" s="26">
        <f>IF(B461&lt;&gt;"", TEXT(B461,"ddd"), "")</f>
        <v/>
      </c>
      <c r="G461" s="26" t="n"/>
      <c r="H461" s="26" t="n"/>
      <c r="I461" s="26" t="n"/>
      <c r="J461" s="26" t="n"/>
      <c r="K461" s="26" t="n"/>
      <c r="L461" s="26" t="n"/>
      <c r="M461" s="26" t="n"/>
      <c r="N461" s="26" t="n"/>
      <c r="O461" s="26" t="n"/>
      <c r="P461" s="26" t="n"/>
      <c r="Q461" s="22" t="n"/>
      <c r="R461" s="22">
        <f>IF(A461&lt;&gt;"", SUMIFS(Sales!$K:$K, Sales!$C:$C, A461), "")</f>
        <v/>
      </c>
      <c r="S461" s="22">
        <f>IF(A461&lt;&gt;"", COUNTIF(Sales!$C:$C, A461), "")</f>
        <v/>
      </c>
      <c r="T461" s="23">
        <f>IF(A461&lt;&gt;"", SUMIFS(Sales!$Q:$Q, Sales!$C:$C, A461), "")</f>
        <v/>
      </c>
      <c r="U461" s="23" t="n"/>
      <c r="V461" s="23">
        <f>IF(A461&lt;&gt;"", SUMIFS(Sales!$P:$P, Sales!$C:$C, A461), "")</f>
        <v/>
      </c>
      <c r="W461" s="23" t="n"/>
      <c r="X461" s="23" t="n"/>
      <c r="Y461" s="23" t="n"/>
      <c r="Z461" s="23">
        <f>IF(A461&lt;&gt;"", SUMIFS(Sales!$T:$T, Sales!$C:$C, A461) - (W461+X461+Y461) - U461, "")</f>
        <v/>
      </c>
      <c r="AA461" s="26" t="n"/>
      <c r="AB461" s="26" t="n"/>
      <c r="AC461" s="26" t="n"/>
      <c r="AD461" s="26" t="n"/>
    </row>
    <row r="462" ht="15.75" customHeight="1" s="35">
      <c r="A462" s="14" t="n"/>
      <c r="B462" s="14" t="n"/>
      <c r="C462" s="15" t="n"/>
      <c r="D462" s="15" t="n"/>
      <c r="E462" s="16">
        <f>IF(AND(C462&lt;&gt;"" , D462&lt;&gt;""), (D462-C462)*24, "")</f>
        <v/>
      </c>
      <c r="F462" s="14">
        <f>IF(B462&lt;&gt;"", TEXT(B462,"ddd"), "")</f>
        <v/>
      </c>
      <c r="G462" s="14" t="n"/>
      <c r="H462" s="14" t="n"/>
      <c r="I462" s="14" t="n"/>
      <c r="J462" s="14" t="n"/>
      <c r="K462" s="14" t="n"/>
      <c r="L462" s="14" t="n"/>
      <c r="M462" s="14" t="n"/>
      <c r="N462" s="14" t="n"/>
      <c r="O462" s="14" t="n"/>
      <c r="P462" s="14" t="n"/>
      <c r="Q462" s="17" t="n"/>
      <c r="R462" s="17">
        <f>IF(A462&lt;&gt;"", SUMIFS(Sales!$K:$K, Sales!$C:$C, A462), "")</f>
        <v/>
      </c>
      <c r="S462" s="17">
        <f>IF(A462&lt;&gt;"", COUNTIF(Sales!$C:$C, A462), "")</f>
        <v/>
      </c>
      <c r="T462" s="18">
        <f>IF(A462&lt;&gt;"", SUMIFS(Sales!$Q:$Q, Sales!$C:$C, A462), "")</f>
        <v/>
      </c>
      <c r="U462" s="18" t="n"/>
      <c r="V462" s="18">
        <f>IF(A462&lt;&gt;"", SUMIFS(Sales!$P:$P, Sales!$C:$C, A462), "")</f>
        <v/>
      </c>
      <c r="W462" s="18" t="n"/>
      <c r="X462" s="18" t="n"/>
      <c r="Y462" s="18" t="n"/>
      <c r="Z462" s="18">
        <f>IF(A462&lt;&gt;"", SUMIFS(Sales!$T:$T, Sales!$C:$C, A462) - (W462+X462+Y462) - U462, "")</f>
        <v/>
      </c>
      <c r="AA462" s="14" t="n"/>
      <c r="AB462" s="14" t="n"/>
      <c r="AC462" s="14" t="n"/>
      <c r="AD462" s="14" t="n"/>
    </row>
    <row r="463" ht="15.75" customHeight="1" s="35">
      <c r="A463" s="26" t="n"/>
      <c r="B463" s="26" t="n"/>
      <c r="C463" s="20" t="n"/>
      <c r="D463" s="20" t="n"/>
      <c r="E463" s="21">
        <f>IF(AND(C463&lt;&gt;"" , D463&lt;&gt;""), (D463-C463)*24, "")</f>
        <v/>
      </c>
      <c r="F463" s="26">
        <f>IF(B463&lt;&gt;"", TEXT(B463,"ddd"), "")</f>
        <v/>
      </c>
      <c r="G463" s="26" t="n"/>
      <c r="H463" s="26" t="n"/>
      <c r="I463" s="26" t="n"/>
      <c r="J463" s="26" t="n"/>
      <c r="K463" s="26" t="n"/>
      <c r="L463" s="26" t="n"/>
      <c r="M463" s="26" t="n"/>
      <c r="N463" s="26" t="n"/>
      <c r="O463" s="26" t="n"/>
      <c r="P463" s="26" t="n"/>
      <c r="Q463" s="22" t="n"/>
      <c r="R463" s="22">
        <f>IF(A463&lt;&gt;"", SUMIFS(Sales!$K:$K, Sales!$C:$C, A463), "")</f>
        <v/>
      </c>
      <c r="S463" s="22">
        <f>IF(A463&lt;&gt;"", COUNTIF(Sales!$C:$C, A463), "")</f>
        <v/>
      </c>
      <c r="T463" s="23">
        <f>IF(A463&lt;&gt;"", SUMIFS(Sales!$Q:$Q, Sales!$C:$C, A463), "")</f>
        <v/>
      </c>
      <c r="U463" s="23" t="n"/>
      <c r="V463" s="23">
        <f>IF(A463&lt;&gt;"", SUMIFS(Sales!$P:$P, Sales!$C:$C, A463), "")</f>
        <v/>
      </c>
      <c r="W463" s="23" t="n"/>
      <c r="X463" s="23" t="n"/>
      <c r="Y463" s="23" t="n"/>
      <c r="Z463" s="23">
        <f>IF(A463&lt;&gt;"", SUMIFS(Sales!$T:$T, Sales!$C:$C, A463) - (W463+X463+Y463) - U463, "")</f>
        <v/>
      </c>
      <c r="AA463" s="26" t="n"/>
      <c r="AB463" s="26" t="n"/>
      <c r="AC463" s="26" t="n"/>
      <c r="AD463" s="26" t="n"/>
    </row>
    <row r="464" ht="15.75" customHeight="1" s="35">
      <c r="A464" s="14" t="n"/>
      <c r="B464" s="14" t="n"/>
      <c r="C464" s="15" t="n"/>
      <c r="D464" s="15" t="n"/>
      <c r="E464" s="16">
        <f>IF(AND(C464&lt;&gt;"" , D464&lt;&gt;""), (D464-C464)*24, "")</f>
        <v/>
      </c>
      <c r="F464" s="14">
        <f>IF(B464&lt;&gt;"", TEXT(B464,"ddd"), "")</f>
        <v/>
      </c>
      <c r="G464" s="14" t="n"/>
      <c r="H464" s="14" t="n"/>
      <c r="I464" s="14" t="n"/>
      <c r="J464" s="14" t="n"/>
      <c r="K464" s="14" t="n"/>
      <c r="L464" s="14" t="n"/>
      <c r="M464" s="14" t="n"/>
      <c r="N464" s="14" t="n"/>
      <c r="O464" s="14" t="n"/>
      <c r="P464" s="14" t="n"/>
      <c r="Q464" s="17" t="n"/>
      <c r="R464" s="17">
        <f>IF(A464&lt;&gt;"", SUMIFS(Sales!$K:$K, Sales!$C:$C, A464), "")</f>
        <v/>
      </c>
      <c r="S464" s="17">
        <f>IF(A464&lt;&gt;"", COUNTIF(Sales!$C:$C, A464), "")</f>
        <v/>
      </c>
      <c r="T464" s="18">
        <f>IF(A464&lt;&gt;"", SUMIFS(Sales!$Q:$Q, Sales!$C:$C, A464), "")</f>
        <v/>
      </c>
      <c r="U464" s="18" t="n"/>
      <c r="V464" s="18">
        <f>IF(A464&lt;&gt;"", SUMIFS(Sales!$P:$P, Sales!$C:$C, A464), "")</f>
        <v/>
      </c>
      <c r="W464" s="18" t="n"/>
      <c r="X464" s="18" t="n"/>
      <c r="Y464" s="18" t="n"/>
      <c r="Z464" s="18">
        <f>IF(A464&lt;&gt;"", SUMIFS(Sales!$T:$T, Sales!$C:$C, A464) - (W464+X464+Y464) - U464, "")</f>
        <v/>
      </c>
      <c r="AA464" s="14" t="n"/>
      <c r="AB464" s="14" t="n"/>
      <c r="AC464" s="14" t="n"/>
      <c r="AD464" s="14" t="n"/>
    </row>
    <row r="465" ht="15.75" customHeight="1" s="35">
      <c r="A465" s="26" t="n"/>
      <c r="B465" s="26" t="n"/>
      <c r="C465" s="20" t="n"/>
      <c r="D465" s="20" t="n"/>
      <c r="E465" s="21">
        <f>IF(AND(C465&lt;&gt;"" , D465&lt;&gt;""), (D465-C465)*24, "")</f>
        <v/>
      </c>
      <c r="F465" s="26">
        <f>IF(B465&lt;&gt;"", TEXT(B465,"ddd"), "")</f>
        <v/>
      </c>
      <c r="G465" s="26" t="n"/>
      <c r="H465" s="26" t="n"/>
      <c r="I465" s="26" t="n"/>
      <c r="J465" s="26" t="n"/>
      <c r="K465" s="26" t="n"/>
      <c r="L465" s="26" t="n"/>
      <c r="M465" s="26" t="n"/>
      <c r="N465" s="26" t="n"/>
      <c r="O465" s="26" t="n"/>
      <c r="P465" s="26" t="n"/>
      <c r="Q465" s="22" t="n"/>
      <c r="R465" s="22">
        <f>IF(A465&lt;&gt;"", SUMIFS(Sales!$K:$K, Sales!$C:$C, A465), "")</f>
        <v/>
      </c>
      <c r="S465" s="22">
        <f>IF(A465&lt;&gt;"", COUNTIF(Sales!$C:$C, A465), "")</f>
        <v/>
      </c>
      <c r="T465" s="23">
        <f>IF(A465&lt;&gt;"", SUMIFS(Sales!$Q:$Q, Sales!$C:$C, A465), "")</f>
        <v/>
      </c>
      <c r="U465" s="23" t="n"/>
      <c r="V465" s="23">
        <f>IF(A465&lt;&gt;"", SUMIFS(Sales!$P:$P, Sales!$C:$C, A465), "")</f>
        <v/>
      </c>
      <c r="W465" s="23" t="n"/>
      <c r="X465" s="23" t="n"/>
      <c r="Y465" s="23" t="n"/>
      <c r="Z465" s="23">
        <f>IF(A465&lt;&gt;"", SUMIFS(Sales!$T:$T, Sales!$C:$C, A465) - (W465+X465+Y465) - U465, "")</f>
        <v/>
      </c>
      <c r="AA465" s="26" t="n"/>
      <c r="AB465" s="26" t="n"/>
      <c r="AC465" s="26" t="n"/>
      <c r="AD465" s="26" t="n"/>
    </row>
    <row r="466" ht="15.75" customHeight="1" s="35">
      <c r="A466" s="14" t="n"/>
      <c r="B466" s="14" t="n"/>
      <c r="C466" s="15" t="n"/>
      <c r="D466" s="15" t="n"/>
      <c r="E466" s="16">
        <f>IF(AND(C466&lt;&gt;"" , D466&lt;&gt;""), (D466-C466)*24, "")</f>
        <v/>
      </c>
      <c r="F466" s="14">
        <f>IF(B466&lt;&gt;"", TEXT(B466,"ddd"), "")</f>
        <v/>
      </c>
      <c r="G466" s="14" t="n"/>
      <c r="H466" s="14" t="n"/>
      <c r="I466" s="14" t="n"/>
      <c r="J466" s="14" t="n"/>
      <c r="K466" s="14" t="n"/>
      <c r="L466" s="14" t="n"/>
      <c r="M466" s="14" t="n"/>
      <c r="N466" s="14" t="n"/>
      <c r="O466" s="14" t="n"/>
      <c r="P466" s="14" t="n"/>
      <c r="Q466" s="17" t="n"/>
      <c r="R466" s="17">
        <f>IF(A466&lt;&gt;"", SUMIFS(Sales!$K:$K, Sales!$C:$C, A466), "")</f>
        <v/>
      </c>
      <c r="S466" s="17">
        <f>IF(A466&lt;&gt;"", COUNTIF(Sales!$C:$C, A466), "")</f>
        <v/>
      </c>
      <c r="T466" s="18">
        <f>IF(A466&lt;&gt;"", SUMIFS(Sales!$Q:$Q, Sales!$C:$C, A466), "")</f>
        <v/>
      </c>
      <c r="U466" s="18" t="n"/>
      <c r="V466" s="18">
        <f>IF(A466&lt;&gt;"", SUMIFS(Sales!$P:$P, Sales!$C:$C, A466), "")</f>
        <v/>
      </c>
      <c r="W466" s="18" t="n"/>
      <c r="X466" s="18" t="n"/>
      <c r="Y466" s="18" t="n"/>
      <c r="Z466" s="18">
        <f>IF(A466&lt;&gt;"", SUMIFS(Sales!$T:$T, Sales!$C:$C, A466) - (W466+X466+Y466) - U466, "")</f>
        <v/>
      </c>
      <c r="AA466" s="14" t="n"/>
      <c r="AB466" s="14" t="n"/>
      <c r="AC466" s="14" t="n"/>
      <c r="AD466" s="14" t="n"/>
    </row>
    <row r="467" ht="15.75" customHeight="1" s="35">
      <c r="A467" s="26" t="n"/>
      <c r="B467" s="26" t="n"/>
      <c r="C467" s="20" t="n"/>
      <c r="D467" s="20" t="n"/>
      <c r="E467" s="21">
        <f>IF(AND(C467&lt;&gt;"" , D467&lt;&gt;""), (D467-C467)*24, "")</f>
        <v/>
      </c>
      <c r="F467" s="26">
        <f>IF(B467&lt;&gt;"", TEXT(B467,"ddd"), "")</f>
        <v/>
      </c>
      <c r="G467" s="26" t="n"/>
      <c r="H467" s="26" t="n"/>
      <c r="I467" s="26" t="n"/>
      <c r="J467" s="26" t="n"/>
      <c r="K467" s="26" t="n"/>
      <c r="L467" s="26" t="n"/>
      <c r="M467" s="26" t="n"/>
      <c r="N467" s="26" t="n"/>
      <c r="O467" s="26" t="n"/>
      <c r="P467" s="26" t="n"/>
      <c r="Q467" s="22" t="n"/>
      <c r="R467" s="22">
        <f>IF(A467&lt;&gt;"", SUMIFS(Sales!$K:$K, Sales!$C:$C, A467), "")</f>
        <v/>
      </c>
      <c r="S467" s="22">
        <f>IF(A467&lt;&gt;"", COUNTIF(Sales!$C:$C, A467), "")</f>
        <v/>
      </c>
      <c r="T467" s="23">
        <f>IF(A467&lt;&gt;"", SUMIFS(Sales!$Q:$Q, Sales!$C:$C, A467), "")</f>
        <v/>
      </c>
      <c r="U467" s="23" t="n"/>
      <c r="V467" s="23">
        <f>IF(A467&lt;&gt;"", SUMIFS(Sales!$P:$P, Sales!$C:$C, A467), "")</f>
        <v/>
      </c>
      <c r="W467" s="23" t="n"/>
      <c r="X467" s="23" t="n"/>
      <c r="Y467" s="23" t="n"/>
      <c r="Z467" s="23">
        <f>IF(A467&lt;&gt;"", SUMIFS(Sales!$T:$T, Sales!$C:$C, A467) - (W467+X467+Y467) - U467, "")</f>
        <v/>
      </c>
      <c r="AA467" s="26" t="n"/>
      <c r="AB467" s="26" t="n"/>
      <c r="AC467" s="26" t="n"/>
      <c r="AD467" s="26" t="n"/>
    </row>
    <row r="468" ht="15.75" customHeight="1" s="35">
      <c r="A468" s="14" t="n"/>
      <c r="B468" s="14" t="n"/>
      <c r="C468" s="15" t="n"/>
      <c r="D468" s="15" t="n"/>
      <c r="E468" s="16">
        <f>IF(AND(C468&lt;&gt;"" , D468&lt;&gt;""), (D468-C468)*24, "")</f>
        <v/>
      </c>
      <c r="F468" s="14">
        <f>IF(B468&lt;&gt;"", TEXT(B468,"ddd"), "")</f>
        <v/>
      </c>
      <c r="G468" s="14" t="n"/>
      <c r="H468" s="14" t="n"/>
      <c r="I468" s="14" t="n"/>
      <c r="J468" s="14" t="n"/>
      <c r="K468" s="14" t="n"/>
      <c r="L468" s="14" t="n"/>
      <c r="M468" s="14" t="n"/>
      <c r="N468" s="14" t="n"/>
      <c r="O468" s="14" t="n"/>
      <c r="P468" s="14" t="n"/>
      <c r="Q468" s="17" t="n"/>
      <c r="R468" s="17">
        <f>IF(A468&lt;&gt;"", SUMIFS(Sales!$K:$K, Sales!$C:$C, A468), "")</f>
        <v/>
      </c>
      <c r="S468" s="17">
        <f>IF(A468&lt;&gt;"", COUNTIF(Sales!$C:$C, A468), "")</f>
        <v/>
      </c>
      <c r="T468" s="18">
        <f>IF(A468&lt;&gt;"", SUMIFS(Sales!$Q:$Q, Sales!$C:$C, A468), "")</f>
        <v/>
      </c>
      <c r="U468" s="18" t="n"/>
      <c r="V468" s="18">
        <f>IF(A468&lt;&gt;"", SUMIFS(Sales!$P:$P, Sales!$C:$C, A468), "")</f>
        <v/>
      </c>
      <c r="W468" s="18" t="n"/>
      <c r="X468" s="18" t="n"/>
      <c r="Y468" s="18" t="n"/>
      <c r="Z468" s="18">
        <f>IF(A468&lt;&gt;"", SUMIFS(Sales!$T:$T, Sales!$C:$C, A468) - (W468+X468+Y468) - U468, "")</f>
        <v/>
      </c>
      <c r="AA468" s="14" t="n"/>
      <c r="AB468" s="14" t="n"/>
      <c r="AC468" s="14" t="n"/>
      <c r="AD468" s="14" t="n"/>
    </row>
    <row r="469" ht="15.75" customHeight="1" s="35">
      <c r="A469" s="26" t="n"/>
      <c r="B469" s="26" t="n"/>
      <c r="C469" s="20" t="n"/>
      <c r="D469" s="20" t="n"/>
      <c r="E469" s="21">
        <f>IF(AND(C469&lt;&gt;"" , D469&lt;&gt;""), (D469-C469)*24, "")</f>
        <v/>
      </c>
      <c r="F469" s="26">
        <f>IF(B469&lt;&gt;"", TEXT(B469,"ddd"), "")</f>
        <v/>
      </c>
      <c r="G469" s="26" t="n"/>
      <c r="H469" s="26" t="n"/>
      <c r="I469" s="26" t="n"/>
      <c r="J469" s="26" t="n"/>
      <c r="K469" s="26" t="n"/>
      <c r="L469" s="26" t="n"/>
      <c r="M469" s="26" t="n"/>
      <c r="N469" s="26" t="n"/>
      <c r="O469" s="26" t="n"/>
      <c r="P469" s="26" t="n"/>
      <c r="Q469" s="22" t="n"/>
      <c r="R469" s="22">
        <f>IF(A469&lt;&gt;"", SUMIFS(Sales!$K:$K, Sales!$C:$C, A469), "")</f>
        <v/>
      </c>
      <c r="S469" s="22">
        <f>IF(A469&lt;&gt;"", COUNTIF(Sales!$C:$C, A469), "")</f>
        <v/>
      </c>
      <c r="T469" s="23">
        <f>IF(A469&lt;&gt;"", SUMIFS(Sales!$Q:$Q, Sales!$C:$C, A469), "")</f>
        <v/>
      </c>
      <c r="U469" s="23" t="n"/>
      <c r="V469" s="23">
        <f>IF(A469&lt;&gt;"", SUMIFS(Sales!$P:$P, Sales!$C:$C, A469), "")</f>
        <v/>
      </c>
      <c r="W469" s="23" t="n"/>
      <c r="X469" s="23" t="n"/>
      <c r="Y469" s="23" t="n"/>
      <c r="Z469" s="23">
        <f>IF(A469&lt;&gt;"", SUMIFS(Sales!$T:$T, Sales!$C:$C, A469) - (W469+X469+Y469) - U469, "")</f>
        <v/>
      </c>
      <c r="AA469" s="26" t="n"/>
      <c r="AB469" s="26" t="n"/>
      <c r="AC469" s="26" t="n"/>
      <c r="AD469" s="26" t="n"/>
    </row>
    <row r="470" ht="15.75" customHeight="1" s="35">
      <c r="A470" s="14" t="n"/>
      <c r="B470" s="14" t="n"/>
      <c r="C470" s="15" t="n"/>
      <c r="D470" s="15" t="n"/>
      <c r="E470" s="16">
        <f>IF(AND(C470&lt;&gt;"" , D470&lt;&gt;""), (D470-C470)*24, "")</f>
        <v/>
      </c>
      <c r="F470" s="14">
        <f>IF(B470&lt;&gt;"", TEXT(B470,"ddd"), "")</f>
        <v/>
      </c>
      <c r="G470" s="14" t="n"/>
      <c r="H470" s="14" t="n"/>
      <c r="I470" s="14" t="n"/>
      <c r="J470" s="14" t="n"/>
      <c r="K470" s="14" t="n"/>
      <c r="L470" s="14" t="n"/>
      <c r="M470" s="14" t="n"/>
      <c r="N470" s="14" t="n"/>
      <c r="O470" s="14" t="n"/>
      <c r="P470" s="14" t="n"/>
      <c r="Q470" s="17" t="n"/>
      <c r="R470" s="17">
        <f>IF(A470&lt;&gt;"", SUMIFS(Sales!$K:$K, Sales!$C:$C, A470), "")</f>
        <v/>
      </c>
      <c r="S470" s="17">
        <f>IF(A470&lt;&gt;"", COUNTIF(Sales!$C:$C, A470), "")</f>
        <v/>
      </c>
      <c r="T470" s="18">
        <f>IF(A470&lt;&gt;"", SUMIFS(Sales!$Q:$Q, Sales!$C:$C, A470), "")</f>
        <v/>
      </c>
      <c r="U470" s="18" t="n"/>
      <c r="V470" s="18">
        <f>IF(A470&lt;&gt;"", SUMIFS(Sales!$P:$P, Sales!$C:$C, A470), "")</f>
        <v/>
      </c>
      <c r="W470" s="18" t="n"/>
      <c r="X470" s="18" t="n"/>
      <c r="Y470" s="18" t="n"/>
      <c r="Z470" s="18">
        <f>IF(A470&lt;&gt;"", SUMIFS(Sales!$T:$T, Sales!$C:$C, A470) - (W470+X470+Y470) - U470, "")</f>
        <v/>
      </c>
      <c r="AA470" s="14" t="n"/>
      <c r="AB470" s="14" t="n"/>
      <c r="AC470" s="14" t="n"/>
      <c r="AD470" s="14" t="n"/>
    </row>
    <row r="471" ht="15.75" customHeight="1" s="35">
      <c r="A471" s="26" t="n"/>
      <c r="B471" s="26" t="n"/>
      <c r="C471" s="20" t="n"/>
      <c r="D471" s="20" t="n"/>
      <c r="E471" s="21">
        <f>IF(AND(C471&lt;&gt;"" , D471&lt;&gt;""), (D471-C471)*24, "")</f>
        <v/>
      </c>
      <c r="F471" s="26">
        <f>IF(B471&lt;&gt;"", TEXT(B471,"ddd"), "")</f>
        <v/>
      </c>
      <c r="G471" s="26" t="n"/>
      <c r="H471" s="26" t="n"/>
      <c r="I471" s="26" t="n"/>
      <c r="J471" s="26" t="n"/>
      <c r="K471" s="26" t="n"/>
      <c r="L471" s="26" t="n"/>
      <c r="M471" s="26" t="n"/>
      <c r="N471" s="26" t="n"/>
      <c r="O471" s="26" t="n"/>
      <c r="P471" s="26" t="n"/>
      <c r="Q471" s="22" t="n"/>
      <c r="R471" s="22">
        <f>IF(A471&lt;&gt;"", SUMIFS(Sales!$K:$K, Sales!$C:$C, A471), "")</f>
        <v/>
      </c>
      <c r="S471" s="22">
        <f>IF(A471&lt;&gt;"", COUNTIF(Sales!$C:$C, A471), "")</f>
        <v/>
      </c>
      <c r="T471" s="23">
        <f>IF(A471&lt;&gt;"", SUMIFS(Sales!$Q:$Q, Sales!$C:$C, A471), "")</f>
        <v/>
      </c>
      <c r="U471" s="23" t="n"/>
      <c r="V471" s="23">
        <f>IF(A471&lt;&gt;"", SUMIFS(Sales!$P:$P, Sales!$C:$C, A471), "")</f>
        <v/>
      </c>
      <c r="W471" s="23" t="n"/>
      <c r="X471" s="23" t="n"/>
      <c r="Y471" s="23" t="n"/>
      <c r="Z471" s="23">
        <f>IF(A471&lt;&gt;"", SUMIFS(Sales!$T:$T, Sales!$C:$C, A471) - (W471+X471+Y471) - U471, "")</f>
        <v/>
      </c>
      <c r="AA471" s="26" t="n"/>
      <c r="AB471" s="26" t="n"/>
      <c r="AC471" s="26" t="n"/>
      <c r="AD471" s="26" t="n"/>
    </row>
    <row r="472" ht="15.75" customHeight="1" s="35">
      <c r="A472" s="14" t="n"/>
      <c r="B472" s="14" t="n"/>
      <c r="C472" s="15" t="n"/>
      <c r="D472" s="15" t="n"/>
      <c r="E472" s="16">
        <f>IF(AND(C472&lt;&gt;"" , D472&lt;&gt;""), (D472-C472)*24, "")</f>
        <v/>
      </c>
      <c r="F472" s="14">
        <f>IF(B472&lt;&gt;"", TEXT(B472,"ddd"), "")</f>
        <v/>
      </c>
      <c r="G472" s="14" t="n"/>
      <c r="H472" s="14" t="n"/>
      <c r="I472" s="14" t="n"/>
      <c r="J472" s="14" t="n"/>
      <c r="K472" s="14" t="n"/>
      <c r="L472" s="14" t="n"/>
      <c r="M472" s="14" t="n"/>
      <c r="N472" s="14" t="n"/>
      <c r="O472" s="14" t="n"/>
      <c r="P472" s="14" t="n"/>
      <c r="Q472" s="17" t="n"/>
      <c r="R472" s="17">
        <f>IF(A472&lt;&gt;"", SUMIFS(Sales!$K:$K, Sales!$C:$C, A472), "")</f>
        <v/>
      </c>
      <c r="S472" s="17">
        <f>IF(A472&lt;&gt;"", COUNTIF(Sales!$C:$C, A472), "")</f>
        <v/>
      </c>
      <c r="T472" s="18">
        <f>IF(A472&lt;&gt;"", SUMIFS(Sales!$Q:$Q, Sales!$C:$C, A472), "")</f>
        <v/>
      </c>
      <c r="U472" s="18" t="n"/>
      <c r="V472" s="18">
        <f>IF(A472&lt;&gt;"", SUMIFS(Sales!$P:$P, Sales!$C:$C, A472), "")</f>
        <v/>
      </c>
      <c r="W472" s="18" t="n"/>
      <c r="X472" s="18" t="n"/>
      <c r="Y472" s="18" t="n"/>
      <c r="Z472" s="18">
        <f>IF(A472&lt;&gt;"", SUMIFS(Sales!$T:$T, Sales!$C:$C, A472) - (W472+X472+Y472) - U472, "")</f>
        <v/>
      </c>
      <c r="AA472" s="14" t="n"/>
      <c r="AB472" s="14" t="n"/>
      <c r="AC472" s="14" t="n"/>
      <c r="AD472" s="14" t="n"/>
    </row>
    <row r="473" ht="15.75" customHeight="1" s="35">
      <c r="A473" s="26" t="n"/>
      <c r="B473" s="26" t="n"/>
      <c r="C473" s="20" t="n"/>
      <c r="D473" s="20" t="n"/>
      <c r="E473" s="21">
        <f>IF(AND(C473&lt;&gt;"" , D473&lt;&gt;""), (D473-C473)*24, "")</f>
        <v/>
      </c>
      <c r="F473" s="26">
        <f>IF(B473&lt;&gt;"", TEXT(B473,"ddd"), "")</f>
        <v/>
      </c>
      <c r="G473" s="26" t="n"/>
      <c r="H473" s="26" t="n"/>
      <c r="I473" s="26" t="n"/>
      <c r="J473" s="26" t="n"/>
      <c r="K473" s="26" t="n"/>
      <c r="L473" s="26" t="n"/>
      <c r="M473" s="26" t="n"/>
      <c r="N473" s="26" t="n"/>
      <c r="O473" s="26" t="n"/>
      <c r="P473" s="26" t="n"/>
      <c r="Q473" s="22" t="n"/>
      <c r="R473" s="22">
        <f>IF(A473&lt;&gt;"", SUMIFS(Sales!$K:$K, Sales!$C:$C, A473), "")</f>
        <v/>
      </c>
      <c r="S473" s="22">
        <f>IF(A473&lt;&gt;"", COUNTIF(Sales!$C:$C, A473), "")</f>
        <v/>
      </c>
      <c r="T473" s="23">
        <f>IF(A473&lt;&gt;"", SUMIFS(Sales!$Q:$Q, Sales!$C:$C, A473), "")</f>
        <v/>
      </c>
      <c r="U473" s="23" t="n"/>
      <c r="V473" s="23">
        <f>IF(A473&lt;&gt;"", SUMIFS(Sales!$P:$P, Sales!$C:$C, A473), "")</f>
        <v/>
      </c>
      <c r="W473" s="23" t="n"/>
      <c r="X473" s="23" t="n"/>
      <c r="Y473" s="23" t="n"/>
      <c r="Z473" s="23">
        <f>IF(A473&lt;&gt;"", SUMIFS(Sales!$T:$T, Sales!$C:$C, A473) - (W473+X473+Y473) - U473, "")</f>
        <v/>
      </c>
      <c r="AA473" s="26" t="n"/>
      <c r="AB473" s="26" t="n"/>
      <c r="AC473" s="26" t="n"/>
      <c r="AD473" s="26" t="n"/>
    </row>
    <row r="474" ht="15.75" customHeight="1" s="35">
      <c r="A474" s="14" t="n"/>
      <c r="B474" s="14" t="n"/>
      <c r="C474" s="15" t="n"/>
      <c r="D474" s="15" t="n"/>
      <c r="E474" s="16">
        <f>IF(AND(C474&lt;&gt;"" , D474&lt;&gt;""), (D474-C474)*24, "")</f>
        <v/>
      </c>
      <c r="F474" s="14">
        <f>IF(B474&lt;&gt;"", TEXT(B474,"ddd"), "")</f>
        <v/>
      </c>
      <c r="G474" s="14" t="n"/>
      <c r="H474" s="14" t="n"/>
      <c r="I474" s="14" t="n"/>
      <c r="J474" s="14" t="n"/>
      <c r="K474" s="14" t="n"/>
      <c r="L474" s="14" t="n"/>
      <c r="M474" s="14" t="n"/>
      <c r="N474" s="14" t="n"/>
      <c r="O474" s="14" t="n"/>
      <c r="P474" s="14" t="n"/>
      <c r="Q474" s="17" t="n"/>
      <c r="R474" s="17">
        <f>IF(A474&lt;&gt;"", SUMIFS(Sales!$K:$K, Sales!$C:$C, A474), "")</f>
        <v/>
      </c>
      <c r="S474" s="17">
        <f>IF(A474&lt;&gt;"", COUNTIF(Sales!$C:$C, A474), "")</f>
        <v/>
      </c>
      <c r="T474" s="18">
        <f>IF(A474&lt;&gt;"", SUMIFS(Sales!$Q:$Q, Sales!$C:$C, A474), "")</f>
        <v/>
      </c>
      <c r="U474" s="18" t="n"/>
      <c r="V474" s="18">
        <f>IF(A474&lt;&gt;"", SUMIFS(Sales!$P:$P, Sales!$C:$C, A474), "")</f>
        <v/>
      </c>
      <c r="W474" s="18" t="n"/>
      <c r="X474" s="18" t="n"/>
      <c r="Y474" s="18" t="n"/>
      <c r="Z474" s="18">
        <f>IF(A474&lt;&gt;"", SUMIFS(Sales!$T:$T, Sales!$C:$C, A474) - (W474+X474+Y474) - U474, "")</f>
        <v/>
      </c>
      <c r="AA474" s="14" t="n"/>
      <c r="AB474" s="14" t="n"/>
      <c r="AC474" s="14" t="n"/>
      <c r="AD474" s="14" t="n"/>
    </row>
    <row r="475" ht="15.75" customHeight="1" s="35">
      <c r="A475" s="26" t="n"/>
      <c r="B475" s="26" t="n"/>
      <c r="C475" s="20" t="n"/>
      <c r="D475" s="20" t="n"/>
      <c r="E475" s="21">
        <f>IF(AND(C475&lt;&gt;"" , D475&lt;&gt;""), (D475-C475)*24, "")</f>
        <v/>
      </c>
      <c r="F475" s="26">
        <f>IF(B475&lt;&gt;"", TEXT(B475,"ddd"), "")</f>
        <v/>
      </c>
      <c r="G475" s="26" t="n"/>
      <c r="H475" s="26" t="n"/>
      <c r="I475" s="26" t="n"/>
      <c r="J475" s="26" t="n"/>
      <c r="K475" s="26" t="n"/>
      <c r="L475" s="26" t="n"/>
      <c r="M475" s="26" t="n"/>
      <c r="N475" s="26" t="n"/>
      <c r="O475" s="26" t="n"/>
      <c r="P475" s="26" t="n"/>
      <c r="Q475" s="22" t="n"/>
      <c r="R475" s="22">
        <f>IF(A475&lt;&gt;"", SUMIFS(Sales!$K:$K, Sales!$C:$C, A475), "")</f>
        <v/>
      </c>
      <c r="S475" s="22">
        <f>IF(A475&lt;&gt;"", COUNTIF(Sales!$C:$C, A475), "")</f>
        <v/>
      </c>
      <c r="T475" s="23">
        <f>IF(A475&lt;&gt;"", SUMIFS(Sales!$Q:$Q, Sales!$C:$C, A475), "")</f>
        <v/>
      </c>
      <c r="U475" s="23" t="n"/>
      <c r="V475" s="23">
        <f>IF(A475&lt;&gt;"", SUMIFS(Sales!$P:$P, Sales!$C:$C, A475), "")</f>
        <v/>
      </c>
      <c r="W475" s="23" t="n"/>
      <c r="X475" s="23" t="n"/>
      <c r="Y475" s="23" t="n"/>
      <c r="Z475" s="23">
        <f>IF(A475&lt;&gt;"", SUMIFS(Sales!$T:$T, Sales!$C:$C, A475) - (W475+X475+Y475) - U475, "")</f>
        <v/>
      </c>
      <c r="AA475" s="26" t="n"/>
      <c r="AB475" s="26" t="n"/>
      <c r="AC475" s="26" t="n"/>
      <c r="AD475" s="26" t="n"/>
    </row>
    <row r="476" ht="15.75" customHeight="1" s="35">
      <c r="A476" s="14" t="n"/>
      <c r="B476" s="14" t="n"/>
      <c r="C476" s="15" t="n"/>
      <c r="D476" s="15" t="n"/>
      <c r="E476" s="16">
        <f>IF(AND(C476&lt;&gt;"" , D476&lt;&gt;""), (D476-C476)*24, "")</f>
        <v/>
      </c>
      <c r="F476" s="14">
        <f>IF(B476&lt;&gt;"", TEXT(B476,"ddd"), "")</f>
        <v/>
      </c>
      <c r="G476" s="14" t="n"/>
      <c r="H476" s="14" t="n"/>
      <c r="I476" s="14" t="n"/>
      <c r="J476" s="14" t="n"/>
      <c r="K476" s="14" t="n"/>
      <c r="L476" s="14" t="n"/>
      <c r="M476" s="14" t="n"/>
      <c r="N476" s="14" t="n"/>
      <c r="O476" s="14" t="n"/>
      <c r="P476" s="14" t="n"/>
      <c r="Q476" s="17" t="n"/>
      <c r="R476" s="17">
        <f>IF(A476&lt;&gt;"", SUMIFS(Sales!$K:$K, Sales!$C:$C, A476), "")</f>
        <v/>
      </c>
      <c r="S476" s="17">
        <f>IF(A476&lt;&gt;"", COUNTIF(Sales!$C:$C, A476), "")</f>
        <v/>
      </c>
      <c r="T476" s="18">
        <f>IF(A476&lt;&gt;"", SUMIFS(Sales!$Q:$Q, Sales!$C:$C, A476), "")</f>
        <v/>
      </c>
      <c r="U476" s="18" t="n"/>
      <c r="V476" s="18">
        <f>IF(A476&lt;&gt;"", SUMIFS(Sales!$P:$P, Sales!$C:$C, A476), "")</f>
        <v/>
      </c>
      <c r="W476" s="18" t="n"/>
      <c r="X476" s="18" t="n"/>
      <c r="Y476" s="18" t="n"/>
      <c r="Z476" s="18">
        <f>IF(A476&lt;&gt;"", SUMIFS(Sales!$T:$T, Sales!$C:$C, A476) - (W476+X476+Y476) - U476, "")</f>
        <v/>
      </c>
      <c r="AA476" s="14" t="n"/>
      <c r="AB476" s="14" t="n"/>
      <c r="AC476" s="14" t="n"/>
      <c r="AD476" s="14" t="n"/>
    </row>
    <row r="477" ht="15.75" customHeight="1" s="35">
      <c r="A477" s="26" t="n"/>
      <c r="B477" s="26" t="n"/>
      <c r="C477" s="20" t="n"/>
      <c r="D477" s="20" t="n"/>
      <c r="E477" s="21">
        <f>IF(AND(C477&lt;&gt;"" , D477&lt;&gt;""), (D477-C477)*24, "")</f>
        <v/>
      </c>
      <c r="F477" s="26">
        <f>IF(B477&lt;&gt;"", TEXT(B477,"ddd"), "")</f>
        <v/>
      </c>
      <c r="G477" s="26" t="n"/>
      <c r="H477" s="26" t="n"/>
      <c r="I477" s="26" t="n"/>
      <c r="J477" s="26" t="n"/>
      <c r="K477" s="26" t="n"/>
      <c r="L477" s="26" t="n"/>
      <c r="M477" s="26" t="n"/>
      <c r="N477" s="26" t="n"/>
      <c r="O477" s="26" t="n"/>
      <c r="P477" s="26" t="n"/>
      <c r="Q477" s="22" t="n"/>
      <c r="R477" s="22">
        <f>IF(A477&lt;&gt;"", SUMIFS(Sales!$K:$K, Sales!$C:$C, A477), "")</f>
        <v/>
      </c>
      <c r="S477" s="22">
        <f>IF(A477&lt;&gt;"", COUNTIF(Sales!$C:$C, A477), "")</f>
        <v/>
      </c>
      <c r="T477" s="23">
        <f>IF(A477&lt;&gt;"", SUMIFS(Sales!$Q:$Q, Sales!$C:$C, A477), "")</f>
        <v/>
      </c>
      <c r="U477" s="23" t="n"/>
      <c r="V477" s="23">
        <f>IF(A477&lt;&gt;"", SUMIFS(Sales!$P:$P, Sales!$C:$C, A477), "")</f>
        <v/>
      </c>
      <c r="W477" s="23" t="n"/>
      <c r="X477" s="23" t="n"/>
      <c r="Y477" s="23" t="n"/>
      <c r="Z477" s="23">
        <f>IF(A477&lt;&gt;"", SUMIFS(Sales!$T:$T, Sales!$C:$C, A477) - (W477+X477+Y477) - U477, "")</f>
        <v/>
      </c>
      <c r="AA477" s="26" t="n"/>
      <c r="AB477" s="26" t="n"/>
      <c r="AC477" s="26" t="n"/>
      <c r="AD477" s="26" t="n"/>
    </row>
    <row r="478" ht="15.75" customHeight="1" s="35">
      <c r="A478" s="14" t="n"/>
      <c r="B478" s="14" t="n"/>
      <c r="C478" s="15" t="n"/>
      <c r="D478" s="15" t="n"/>
      <c r="E478" s="16">
        <f>IF(AND(C478&lt;&gt;"" , D478&lt;&gt;""), (D478-C478)*24, "")</f>
        <v/>
      </c>
      <c r="F478" s="14">
        <f>IF(B478&lt;&gt;"", TEXT(B478,"ddd"), "")</f>
        <v/>
      </c>
      <c r="G478" s="14" t="n"/>
      <c r="H478" s="14" t="n"/>
      <c r="I478" s="14" t="n"/>
      <c r="J478" s="14" t="n"/>
      <c r="K478" s="14" t="n"/>
      <c r="L478" s="14" t="n"/>
      <c r="M478" s="14" t="n"/>
      <c r="N478" s="14" t="n"/>
      <c r="O478" s="14" t="n"/>
      <c r="P478" s="14" t="n"/>
      <c r="Q478" s="17" t="n"/>
      <c r="R478" s="17">
        <f>IF(A478&lt;&gt;"", SUMIFS(Sales!$K:$K, Sales!$C:$C, A478), "")</f>
        <v/>
      </c>
      <c r="S478" s="17">
        <f>IF(A478&lt;&gt;"", COUNTIF(Sales!$C:$C, A478), "")</f>
        <v/>
      </c>
      <c r="T478" s="18">
        <f>IF(A478&lt;&gt;"", SUMIFS(Sales!$Q:$Q, Sales!$C:$C, A478), "")</f>
        <v/>
      </c>
      <c r="U478" s="18" t="n"/>
      <c r="V478" s="18">
        <f>IF(A478&lt;&gt;"", SUMIFS(Sales!$P:$P, Sales!$C:$C, A478), "")</f>
        <v/>
      </c>
      <c r="W478" s="18" t="n"/>
      <c r="X478" s="18" t="n"/>
      <c r="Y478" s="18" t="n"/>
      <c r="Z478" s="18">
        <f>IF(A478&lt;&gt;"", SUMIFS(Sales!$T:$T, Sales!$C:$C, A478) - (W478+X478+Y478) - U478, "")</f>
        <v/>
      </c>
      <c r="AA478" s="14" t="n"/>
      <c r="AB478" s="14" t="n"/>
      <c r="AC478" s="14" t="n"/>
      <c r="AD478" s="14" t="n"/>
    </row>
    <row r="479" ht="15.75" customHeight="1" s="35">
      <c r="A479" s="26" t="n"/>
      <c r="B479" s="26" t="n"/>
      <c r="C479" s="20" t="n"/>
      <c r="D479" s="20" t="n"/>
      <c r="E479" s="21">
        <f>IF(AND(C479&lt;&gt;"" , D479&lt;&gt;""), (D479-C479)*24, "")</f>
        <v/>
      </c>
      <c r="F479" s="26">
        <f>IF(B479&lt;&gt;"", TEXT(B479,"ddd"), "")</f>
        <v/>
      </c>
      <c r="G479" s="26" t="n"/>
      <c r="H479" s="26" t="n"/>
      <c r="I479" s="26" t="n"/>
      <c r="J479" s="26" t="n"/>
      <c r="K479" s="26" t="n"/>
      <c r="L479" s="26" t="n"/>
      <c r="M479" s="26" t="n"/>
      <c r="N479" s="26" t="n"/>
      <c r="O479" s="26" t="n"/>
      <c r="P479" s="26" t="n"/>
      <c r="Q479" s="22" t="n"/>
      <c r="R479" s="22">
        <f>IF(A479&lt;&gt;"", SUMIFS(Sales!$K:$K, Sales!$C:$C, A479), "")</f>
        <v/>
      </c>
      <c r="S479" s="22">
        <f>IF(A479&lt;&gt;"", COUNTIF(Sales!$C:$C, A479), "")</f>
        <v/>
      </c>
      <c r="T479" s="23">
        <f>IF(A479&lt;&gt;"", SUMIFS(Sales!$Q:$Q, Sales!$C:$C, A479), "")</f>
        <v/>
      </c>
      <c r="U479" s="23" t="n"/>
      <c r="V479" s="23">
        <f>IF(A479&lt;&gt;"", SUMIFS(Sales!$P:$P, Sales!$C:$C, A479), "")</f>
        <v/>
      </c>
      <c r="W479" s="23" t="n"/>
      <c r="X479" s="23" t="n"/>
      <c r="Y479" s="23" t="n"/>
      <c r="Z479" s="23">
        <f>IF(A479&lt;&gt;"", SUMIFS(Sales!$T:$T, Sales!$C:$C, A479) - (W479+X479+Y479) - U479, "")</f>
        <v/>
      </c>
      <c r="AA479" s="26" t="n"/>
      <c r="AB479" s="26" t="n"/>
      <c r="AC479" s="26" t="n"/>
      <c r="AD479" s="26" t="n"/>
    </row>
    <row r="480" ht="15.75" customHeight="1" s="35">
      <c r="A480" s="14" t="n"/>
      <c r="B480" s="14" t="n"/>
      <c r="C480" s="15" t="n"/>
      <c r="D480" s="15" t="n"/>
      <c r="E480" s="16">
        <f>IF(AND(C480&lt;&gt;"" , D480&lt;&gt;""), (D480-C480)*24, "")</f>
        <v/>
      </c>
      <c r="F480" s="14">
        <f>IF(B480&lt;&gt;"", TEXT(B480,"ddd"), "")</f>
        <v/>
      </c>
      <c r="G480" s="14" t="n"/>
      <c r="H480" s="14" t="n"/>
      <c r="I480" s="14" t="n"/>
      <c r="J480" s="14" t="n"/>
      <c r="K480" s="14" t="n"/>
      <c r="L480" s="14" t="n"/>
      <c r="M480" s="14" t="n"/>
      <c r="N480" s="14" t="n"/>
      <c r="O480" s="14" t="n"/>
      <c r="P480" s="14" t="n"/>
      <c r="Q480" s="17" t="n"/>
      <c r="R480" s="17">
        <f>IF(A480&lt;&gt;"", SUMIFS(Sales!$K:$K, Sales!$C:$C, A480), "")</f>
        <v/>
      </c>
      <c r="S480" s="17">
        <f>IF(A480&lt;&gt;"", COUNTIF(Sales!$C:$C, A480), "")</f>
        <v/>
      </c>
      <c r="T480" s="18">
        <f>IF(A480&lt;&gt;"", SUMIFS(Sales!$Q:$Q, Sales!$C:$C, A480), "")</f>
        <v/>
      </c>
      <c r="U480" s="18" t="n"/>
      <c r="V480" s="18">
        <f>IF(A480&lt;&gt;"", SUMIFS(Sales!$P:$P, Sales!$C:$C, A480), "")</f>
        <v/>
      </c>
      <c r="W480" s="18" t="n"/>
      <c r="X480" s="18" t="n"/>
      <c r="Y480" s="18" t="n"/>
      <c r="Z480" s="18">
        <f>IF(A480&lt;&gt;"", SUMIFS(Sales!$T:$T, Sales!$C:$C, A480) - (W480+X480+Y480) - U480, "")</f>
        <v/>
      </c>
      <c r="AA480" s="14" t="n"/>
      <c r="AB480" s="14" t="n"/>
      <c r="AC480" s="14" t="n"/>
      <c r="AD480" s="14" t="n"/>
    </row>
    <row r="481" ht="15.75" customHeight="1" s="35">
      <c r="A481" s="26" t="n"/>
      <c r="B481" s="26" t="n"/>
      <c r="C481" s="20" t="n"/>
      <c r="D481" s="20" t="n"/>
      <c r="E481" s="21">
        <f>IF(AND(C481&lt;&gt;"" , D481&lt;&gt;""), (D481-C481)*24, "")</f>
        <v/>
      </c>
      <c r="F481" s="26">
        <f>IF(B481&lt;&gt;"", TEXT(B481,"ddd"), "")</f>
        <v/>
      </c>
      <c r="G481" s="26" t="n"/>
      <c r="H481" s="26" t="n"/>
      <c r="I481" s="26" t="n"/>
      <c r="J481" s="26" t="n"/>
      <c r="K481" s="26" t="n"/>
      <c r="L481" s="26" t="n"/>
      <c r="M481" s="26" t="n"/>
      <c r="N481" s="26" t="n"/>
      <c r="O481" s="26" t="n"/>
      <c r="P481" s="26" t="n"/>
      <c r="Q481" s="22" t="n"/>
      <c r="R481" s="22">
        <f>IF(A481&lt;&gt;"", SUMIFS(Sales!$K:$K, Sales!$C:$C, A481), "")</f>
        <v/>
      </c>
      <c r="S481" s="22">
        <f>IF(A481&lt;&gt;"", COUNTIF(Sales!$C:$C, A481), "")</f>
        <v/>
      </c>
      <c r="T481" s="23">
        <f>IF(A481&lt;&gt;"", SUMIFS(Sales!$Q:$Q, Sales!$C:$C, A481), "")</f>
        <v/>
      </c>
      <c r="U481" s="23" t="n"/>
      <c r="V481" s="23">
        <f>IF(A481&lt;&gt;"", SUMIFS(Sales!$P:$P, Sales!$C:$C, A481), "")</f>
        <v/>
      </c>
      <c r="W481" s="23" t="n"/>
      <c r="X481" s="23" t="n"/>
      <c r="Y481" s="23" t="n"/>
      <c r="Z481" s="23">
        <f>IF(A481&lt;&gt;"", SUMIFS(Sales!$T:$T, Sales!$C:$C, A481) - (W481+X481+Y481) - U481, "")</f>
        <v/>
      </c>
      <c r="AA481" s="26" t="n"/>
      <c r="AB481" s="26" t="n"/>
      <c r="AC481" s="26" t="n"/>
      <c r="AD481" s="26" t="n"/>
    </row>
    <row r="482" ht="15.75" customHeight="1" s="35">
      <c r="A482" s="14" t="n"/>
      <c r="B482" s="14" t="n"/>
      <c r="C482" s="15" t="n"/>
      <c r="D482" s="15" t="n"/>
      <c r="E482" s="16">
        <f>IF(AND(C482&lt;&gt;"" , D482&lt;&gt;""), (D482-C482)*24, "")</f>
        <v/>
      </c>
      <c r="F482" s="14">
        <f>IF(B482&lt;&gt;"", TEXT(B482,"ddd"), "")</f>
        <v/>
      </c>
      <c r="G482" s="14" t="n"/>
      <c r="H482" s="14" t="n"/>
      <c r="I482" s="14" t="n"/>
      <c r="J482" s="14" t="n"/>
      <c r="K482" s="14" t="n"/>
      <c r="L482" s="14" t="n"/>
      <c r="M482" s="14" t="n"/>
      <c r="N482" s="14" t="n"/>
      <c r="O482" s="14" t="n"/>
      <c r="P482" s="14" t="n"/>
      <c r="Q482" s="17" t="n"/>
      <c r="R482" s="17">
        <f>IF(A482&lt;&gt;"", SUMIFS(Sales!$K:$K, Sales!$C:$C, A482), "")</f>
        <v/>
      </c>
      <c r="S482" s="17">
        <f>IF(A482&lt;&gt;"", COUNTIF(Sales!$C:$C, A482), "")</f>
        <v/>
      </c>
      <c r="T482" s="18">
        <f>IF(A482&lt;&gt;"", SUMIFS(Sales!$Q:$Q, Sales!$C:$C, A482), "")</f>
        <v/>
      </c>
      <c r="U482" s="18" t="n"/>
      <c r="V482" s="18">
        <f>IF(A482&lt;&gt;"", SUMIFS(Sales!$P:$P, Sales!$C:$C, A482), "")</f>
        <v/>
      </c>
      <c r="W482" s="18" t="n"/>
      <c r="X482" s="18" t="n"/>
      <c r="Y482" s="18" t="n"/>
      <c r="Z482" s="18">
        <f>IF(A482&lt;&gt;"", SUMIFS(Sales!$T:$T, Sales!$C:$C, A482) - (W482+X482+Y482) - U482, "")</f>
        <v/>
      </c>
      <c r="AA482" s="14" t="n"/>
      <c r="AB482" s="14" t="n"/>
      <c r="AC482" s="14" t="n"/>
      <c r="AD482" s="14" t="n"/>
    </row>
    <row r="483" ht="15.75" customHeight="1" s="35">
      <c r="A483" s="26" t="n"/>
      <c r="B483" s="26" t="n"/>
      <c r="C483" s="20" t="n"/>
      <c r="D483" s="20" t="n"/>
      <c r="E483" s="21">
        <f>IF(AND(C483&lt;&gt;"" , D483&lt;&gt;""), (D483-C483)*24, "")</f>
        <v/>
      </c>
      <c r="F483" s="26">
        <f>IF(B483&lt;&gt;"", TEXT(B483,"ddd"), "")</f>
        <v/>
      </c>
      <c r="G483" s="26" t="n"/>
      <c r="H483" s="26" t="n"/>
      <c r="I483" s="26" t="n"/>
      <c r="J483" s="26" t="n"/>
      <c r="K483" s="26" t="n"/>
      <c r="L483" s="26" t="n"/>
      <c r="M483" s="26" t="n"/>
      <c r="N483" s="26" t="n"/>
      <c r="O483" s="26" t="n"/>
      <c r="P483" s="26" t="n"/>
      <c r="Q483" s="22" t="n"/>
      <c r="R483" s="22">
        <f>IF(A483&lt;&gt;"", SUMIFS(Sales!$K:$K, Sales!$C:$C, A483), "")</f>
        <v/>
      </c>
      <c r="S483" s="22">
        <f>IF(A483&lt;&gt;"", COUNTIF(Sales!$C:$C, A483), "")</f>
        <v/>
      </c>
      <c r="T483" s="23">
        <f>IF(A483&lt;&gt;"", SUMIFS(Sales!$Q:$Q, Sales!$C:$C, A483), "")</f>
        <v/>
      </c>
      <c r="U483" s="23" t="n"/>
      <c r="V483" s="23">
        <f>IF(A483&lt;&gt;"", SUMIFS(Sales!$P:$P, Sales!$C:$C, A483), "")</f>
        <v/>
      </c>
      <c r="W483" s="23" t="n"/>
      <c r="X483" s="23" t="n"/>
      <c r="Y483" s="23" t="n"/>
      <c r="Z483" s="23">
        <f>IF(A483&lt;&gt;"", SUMIFS(Sales!$T:$T, Sales!$C:$C, A483) - (W483+X483+Y483) - U483, "")</f>
        <v/>
      </c>
      <c r="AA483" s="26" t="n"/>
      <c r="AB483" s="26" t="n"/>
      <c r="AC483" s="26" t="n"/>
      <c r="AD483" s="26" t="n"/>
    </row>
    <row r="484" ht="15.75" customHeight="1" s="35">
      <c r="A484" s="14" t="n"/>
      <c r="B484" s="14" t="n"/>
      <c r="C484" s="15" t="n"/>
      <c r="D484" s="15" t="n"/>
      <c r="E484" s="16">
        <f>IF(AND(C484&lt;&gt;"" , D484&lt;&gt;""), (D484-C484)*24, "")</f>
        <v/>
      </c>
      <c r="F484" s="14">
        <f>IF(B484&lt;&gt;"", TEXT(B484,"ddd"), "")</f>
        <v/>
      </c>
      <c r="G484" s="14" t="n"/>
      <c r="H484" s="14" t="n"/>
      <c r="I484" s="14" t="n"/>
      <c r="J484" s="14" t="n"/>
      <c r="K484" s="14" t="n"/>
      <c r="L484" s="14" t="n"/>
      <c r="M484" s="14" t="n"/>
      <c r="N484" s="14" t="n"/>
      <c r="O484" s="14" t="n"/>
      <c r="P484" s="14" t="n"/>
      <c r="Q484" s="17" t="n"/>
      <c r="R484" s="17">
        <f>IF(A484&lt;&gt;"", SUMIFS(Sales!$K:$K, Sales!$C:$C, A484), "")</f>
        <v/>
      </c>
      <c r="S484" s="17">
        <f>IF(A484&lt;&gt;"", COUNTIF(Sales!$C:$C, A484), "")</f>
        <v/>
      </c>
      <c r="T484" s="18">
        <f>IF(A484&lt;&gt;"", SUMIFS(Sales!$Q:$Q, Sales!$C:$C, A484), "")</f>
        <v/>
      </c>
      <c r="U484" s="18" t="n"/>
      <c r="V484" s="18">
        <f>IF(A484&lt;&gt;"", SUMIFS(Sales!$P:$P, Sales!$C:$C, A484), "")</f>
        <v/>
      </c>
      <c r="W484" s="18" t="n"/>
      <c r="X484" s="18" t="n"/>
      <c r="Y484" s="18" t="n"/>
      <c r="Z484" s="18">
        <f>IF(A484&lt;&gt;"", SUMIFS(Sales!$T:$T, Sales!$C:$C, A484) - (W484+X484+Y484) - U484, "")</f>
        <v/>
      </c>
      <c r="AA484" s="14" t="n"/>
      <c r="AB484" s="14" t="n"/>
      <c r="AC484" s="14" t="n"/>
      <c r="AD484" s="14" t="n"/>
    </row>
    <row r="485" ht="15.75" customHeight="1" s="35">
      <c r="A485" s="26" t="n"/>
      <c r="B485" s="26" t="n"/>
      <c r="C485" s="20" t="n"/>
      <c r="D485" s="20" t="n"/>
      <c r="E485" s="21">
        <f>IF(AND(C485&lt;&gt;"" , D485&lt;&gt;""), (D485-C485)*24, "")</f>
        <v/>
      </c>
      <c r="F485" s="26">
        <f>IF(B485&lt;&gt;"", TEXT(B485,"ddd"), "")</f>
        <v/>
      </c>
      <c r="G485" s="26" t="n"/>
      <c r="H485" s="26" t="n"/>
      <c r="I485" s="26" t="n"/>
      <c r="J485" s="26" t="n"/>
      <c r="K485" s="26" t="n"/>
      <c r="L485" s="26" t="n"/>
      <c r="M485" s="26" t="n"/>
      <c r="N485" s="26" t="n"/>
      <c r="O485" s="26" t="n"/>
      <c r="P485" s="26" t="n"/>
      <c r="Q485" s="22" t="n"/>
      <c r="R485" s="22">
        <f>IF(A485&lt;&gt;"", SUMIFS(Sales!$K:$K, Sales!$C:$C, A485), "")</f>
        <v/>
      </c>
      <c r="S485" s="22">
        <f>IF(A485&lt;&gt;"", COUNTIF(Sales!$C:$C, A485), "")</f>
        <v/>
      </c>
      <c r="T485" s="23">
        <f>IF(A485&lt;&gt;"", SUMIFS(Sales!$Q:$Q, Sales!$C:$C, A485), "")</f>
        <v/>
      </c>
      <c r="U485" s="23" t="n"/>
      <c r="V485" s="23">
        <f>IF(A485&lt;&gt;"", SUMIFS(Sales!$P:$P, Sales!$C:$C, A485), "")</f>
        <v/>
      </c>
      <c r="W485" s="23" t="n"/>
      <c r="X485" s="23" t="n"/>
      <c r="Y485" s="23" t="n"/>
      <c r="Z485" s="23">
        <f>IF(A485&lt;&gt;"", SUMIFS(Sales!$T:$T, Sales!$C:$C, A485) - (W485+X485+Y485) - U485, "")</f>
        <v/>
      </c>
      <c r="AA485" s="26" t="n"/>
      <c r="AB485" s="26" t="n"/>
      <c r="AC485" s="26" t="n"/>
      <c r="AD485" s="26" t="n"/>
    </row>
    <row r="486" ht="15.75" customHeight="1" s="35">
      <c r="A486" s="14" t="n"/>
      <c r="B486" s="14" t="n"/>
      <c r="C486" s="15" t="n"/>
      <c r="D486" s="15" t="n"/>
      <c r="E486" s="16">
        <f>IF(AND(C486&lt;&gt;"" , D486&lt;&gt;""), (D486-C486)*24, "")</f>
        <v/>
      </c>
      <c r="F486" s="14">
        <f>IF(B486&lt;&gt;"", TEXT(B486,"ddd"), "")</f>
        <v/>
      </c>
      <c r="G486" s="14" t="n"/>
      <c r="H486" s="14" t="n"/>
      <c r="I486" s="14" t="n"/>
      <c r="J486" s="14" t="n"/>
      <c r="K486" s="14" t="n"/>
      <c r="L486" s="14" t="n"/>
      <c r="M486" s="14" t="n"/>
      <c r="N486" s="14" t="n"/>
      <c r="O486" s="14" t="n"/>
      <c r="P486" s="14" t="n"/>
      <c r="Q486" s="17" t="n"/>
      <c r="R486" s="17">
        <f>IF(A486&lt;&gt;"", SUMIFS(Sales!$K:$K, Sales!$C:$C, A486), "")</f>
        <v/>
      </c>
      <c r="S486" s="17">
        <f>IF(A486&lt;&gt;"", COUNTIF(Sales!$C:$C, A486), "")</f>
        <v/>
      </c>
      <c r="T486" s="18">
        <f>IF(A486&lt;&gt;"", SUMIFS(Sales!$Q:$Q, Sales!$C:$C, A486), "")</f>
        <v/>
      </c>
      <c r="U486" s="18" t="n"/>
      <c r="V486" s="18">
        <f>IF(A486&lt;&gt;"", SUMIFS(Sales!$P:$P, Sales!$C:$C, A486), "")</f>
        <v/>
      </c>
      <c r="W486" s="18" t="n"/>
      <c r="X486" s="18" t="n"/>
      <c r="Y486" s="18" t="n"/>
      <c r="Z486" s="18">
        <f>IF(A486&lt;&gt;"", SUMIFS(Sales!$T:$T, Sales!$C:$C, A486) - (W486+X486+Y486) - U486, "")</f>
        <v/>
      </c>
      <c r="AA486" s="14" t="n"/>
      <c r="AB486" s="14" t="n"/>
      <c r="AC486" s="14" t="n"/>
      <c r="AD486" s="14" t="n"/>
    </row>
    <row r="487" ht="15.75" customHeight="1" s="35">
      <c r="A487" s="26" t="n"/>
      <c r="B487" s="26" t="n"/>
      <c r="C487" s="20" t="n"/>
      <c r="D487" s="20" t="n"/>
      <c r="E487" s="21">
        <f>IF(AND(C487&lt;&gt;"" , D487&lt;&gt;""), (D487-C487)*24, "")</f>
        <v/>
      </c>
      <c r="F487" s="26">
        <f>IF(B487&lt;&gt;"", TEXT(B487,"ddd"), "")</f>
        <v/>
      </c>
      <c r="G487" s="26" t="n"/>
      <c r="H487" s="26" t="n"/>
      <c r="I487" s="26" t="n"/>
      <c r="J487" s="26" t="n"/>
      <c r="K487" s="26" t="n"/>
      <c r="L487" s="26" t="n"/>
      <c r="M487" s="26" t="n"/>
      <c r="N487" s="26" t="n"/>
      <c r="O487" s="26" t="n"/>
      <c r="P487" s="26" t="n"/>
      <c r="Q487" s="22" t="n"/>
      <c r="R487" s="22">
        <f>IF(A487&lt;&gt;"", SUMIFS(Sales!$K:$K, Sales!$C:$C, A487), "")</f>
        <v/>
      </c>
      <c r="S487" s="22">
        <f>IF(A487&lt;&gt;"", COUNTIF(Sales!$C:$C, A487), "")</f>
        <v/>
      </c>
      <c r="T487" s="23">
        <f>IF(A487&lt;&gt;"", SUMIFS(Sales!$Q:$Q, Sales!$C:$C, A487), "")</f>
        <v/>
      </c>
      <c r="U487" s="23" t="n"/>
      <c r="V487" s="23">
        <f>IF(A487&lt;&gt;"", SUMIFS(Sales!$P:$P, Sales!$C:$C, A487), "")</f>
        <v/>
      </c>
      <c r="W487" s="23" t="n"/>
      <c r="X487" s="23" t="n"/>
      <c r="Y487" s="23" t="n"/>
      <c r="Z487" s="23">
        <f>IF(A487&lt;&gt;"", SUMIFS(Sales!$T:$T, Sales!$C:$C, A487) - (W487+X487+Y487) - U487, "")</f>
        <v/>
      </c>
      <c r="AA487" s="26" t="n"/>
      <c r="AB487" s="26" t="n"/>
      <c r="AC487" s="26" t="n"/>
      <c r="AD487" s="26" t="n"/>
    </row>
    <row r="488" ht="15.75" customHeight="1" s="35">
      <c r="A488" s="14" t="n"/>
      <c r="B488" s="14" t="n"/>
      <c r="C488" s="15" t="n"/>
      <c r="D488" s="15" t="n"/>
      <c r="E488" s="16">
        <f>IF(AND(C488&lt;&gt;"" , D488&lt;&gt;""), (D488-C488)*24, "")</f>
        <v/>
      </c>
      <c r="F488" s="14">
        <f>IF(B488&lt;&gt;"", TEXT(B488,"ddd"), "")</f>
        <v/>
      </c>
      <c r="G488" s="14" t="n"/>
      <c r="H488" s="14" t="n"/>
      <c r="I488" s="14" t="n"/>
      <c r="J488" s="14" t="n"/>
      <c r="K488" s="14" t="n"/>
      <c r="L488" s="14" t="n"/>
      <c r="M488" s="14" t="n"/>
      <c r="N488" s="14" t="n"/>
      <c r="O488" s="14" t="n"/>
      <c r="P488" s="14" t="n"/>
      <c r="Q488" s="17" t="n"/>
      <c r="R488" s="17">
        <f>IF(A488&lt;&gt;"", SUMIFS(Sales!$K:$K, Sales!$C:$C, A488), "")</f>
        <v/>
      </c>
      <c r="S488" s="17">
        <f>IF(A488&lt;&gt;"", COUNTIF(Sales!$C:$C, A488), "")</f>
        <v/>
      </c>
      <c r="T488" s="18">
        <f>IF(A488&lt;&gt;"", SUMIFS(Sales!$Q:$Q, Sales!$C:$C, A488), "")</f>
        <v/>
      </c>
      <c r="U488" s="18" t="n"/>
      <c r="V488" s="18">
        <f>IF(A488&lt;&gt;"", SUMIFS(Sales!$P:$P, Sales!$C:$C, A488), "")</f>
        <v/>
      </c>
      <c r="W488" s="18" t="n"/>
      <c r="X488" s="18" t="n"/>
      <c r="Y488" s="18" t="n"/>
      <c r="Z488" s="18">
        <f>IF(A488&lt;&gt;"", SUMIFS(Sales!$T:$T, Sales!$C:$C, A488) - (W488+X488+Y488) - U488, "")</f>
        <v/>
      </c>
      <c r="AA488" s="14" t="n"/>
      <c r="AB488" s="14" t="n"/>
      <c r="AC488" s="14" t="n"/>
      <c r="AD488" s="14" t="n"/>
    </row>
    <row r="489" ht="15.75" customHeight="1" s="35">
      <c r="A489" s="26" t="n"/>
      <c r="B489" s="26" t="n"/>
      <c r="C489" s="20" t="n"/>
      <c r="D489" s="20" t="n"/>
      <c r="E489" s="21">
        <f>IF(AND(C489&lt;&gt;"" , D489&lt;&gt;""), (D489-C489)*24, "")</f>
        <v/>
      </c>
      <c r="F489" s="26">
        <f>IF(B489&lt;&gt;"", TEXT(B489,"ddd"), "")</f>
        <v/>
      </c>
      <c r="G489" s="26" t="n"/>
      <c r="H489" s="26" t="n"/>
      <c r="I489" s="26" t="n"/>
      <c r="J489" s="26" t="n"/>
      <c r="K489" s="26" t="n"/>
      <c r="L489" s="26" t="n"/>
      <c r="M489" s="26" t="n"/>
      <c r="N489" s="26" t="n"/>
      <c r="O489" s="26" t="n"/>
      <c r="P489" s="26" t="n"/>
      <c r="Q489" s="22" t="n"/>
      <c r="R489" s="22">
        <f>IF(A489&lt;&gt;"", SUMIFS(Sales!$K:$K, Sales!$C:$C, A489), "")</f>
        <v/>
      </c>
      <c r="S489" s="22">
        <f>IF(A489&lt;&gt;"", COUNTIF(Sales!$C:$C, A489), "")</f>
        <v/>
      </c>
      <c r="T489" s="23">
        <f>IF(A489&lt;&gt;"", SUMIFS(Sales!$Q:$Q, Sales!$C:$C, A489), "")</f>
        <v/>
      </c>
      <c r="U489" s="23" t="n"/>
      <c r="V489" s="23">
        <f>IF(A489&lt;&gt;"", SUMIFS(Sales!$P:$P, Sales!$C:$C, A489), "")</f>
        <v/>
      </c>
      <c r="W489" s="23" t="n"/>
      <c r="X489" s="23" t="n"/>
      <c r="Y489" s="23" t="n"/>
      <c r="Z489" s="23">
        <f>IF(A489&lt;&gt;"", SUMIFS(Sales!$T:$T, Sales!$C:$C, A489) - (W489+X489+Y489) - U489, "")</f>
        <v/>
      </c>
      <c r="AA489" s="26" t="n"/>
      <c r="AB489" s="26" t="n"/>
      <c r="AC489" s="26" t="n"/>
      <c r="AD489" s="26" t="n"/>
    </row>
    <row r="490" ht="15.75" customHeight="1" s="35">
      <c r="A490" s="14" t="n"/>
      <c r="B490" s="14" t="n"/>
      <c r="C490" s="15" t="n"/>
      <c r="D490" s="15" t="n"/>
      <c r="E490" s="16">
        <f>IF(AND(C490&lt;&gt;"" , D490&lt;&gt;""), (D490-C490)*24, "")</f>
        <v/>
      </c>
      <c r="F490" s="14">
        <f>IF(B490&lt;&gt;"", TEXT(B490,"ddd"), "")</f>
        <v/>
      </c>
      <c r="G490" s="14" t="n"/>
      <c r="H490" s="14" t="n"/>
      <c r="I490" s="14" t="n"/>
      <c r="J490" s="14" t="n"/>
      <c r="K490" s="14" t="n"/>
      <c r="L490" s="14" t="n"/>
      <c r="M490" s="14" t="n"/>
      <c r="N490" s="14" t="n"/>
      <c r="O490" s="14" t="n"/>
      <c r="P490" s="14" t="n"/>
      <c r="Q490" s="17" t="n"/>
      <c r="R490" s="17">
        <f>IF(A490&lt;&gt;"", SUMIFS(Sales!$K:$K, Sales!$C:$C, A490), "")</f>
        <v/>
      </c>
      <c r="S490" s="17">
        <f>IF(A490&lt;&gt;"", COUNTIF(Sales!$C:$C, A490), "")</f>
        <v/>
      </c>
      <c r="T490" s="18">
        <f>IF(A490&lt;&gt;"", SUMIFS(Sales!$Q:$Q, Sales!$C:$C, A490), "")</f>
        <v/>
      </c>
      <c r="U490" s="18" t="n"/>
      <c r="V490" s="18">
        <f>IF(A490&lt;&gt;"", SUMIFS(Sales!$P:$P, Sales!$C:$C, A490), "")</f>
        <v/>
      </c>
      <c r="W490" s="18" t="n"/>
      <c r="X490" s="18" t="n"/>
      <c r="Y490" s="18" t="n"/>
      <c r="Z490" s="18">
        <f>IF(A490&lt;&gt;"", SUMIFS(Sales!$T:$T, Sales!$C:$C, A490) - (W490+X490+Y490) - U490, "")</f>
        <v/>
      </c>
      <c r="AA490" s="14" t="n"/>
      <c r="AB490" s="14" t="n"/>
      <c r="AC490" s="14" t="n"/>
      <c r="AD490" s="14" t="n"/>
    </row>
    <row r="491" ht="15.75" customHeight="1" s="35">
      <c r="A491" s="26" t="n"/>
      <c r="B491" s="26" t="n"/>
      <c r="C491" s="20" t="n"/>
      <c r="D491" s="20" t="n"/>
      <c r="E491" s="21">
        <f>IF(AND(C491&lt;&gt;"" , D491&lt;&gt;""), (D491-C491)*24, "")</f>
        <v/>
      </c>
      <c r="F491" s="26">
        <f>IF(B491&lt;&gt;"", TEXT(B491,"ddd"), "")</f>
        <v/>
      </c>
      <c r="G491" s="26" t="n"/>
      <c r="H491" s="26" t="n"/>
      <c r="I491" s="26" t="n"/>
      <c r="J491" s="26" t="n"/>
      <c r="K491" s="26" t="n"/>
      <c r="L491" s="26" t="n"/>
      <c r="M491" s="26" t="n"/>
      <c r="N491" s="26" t="n"/>
      <c r="O491" s="26" t="n"/>
      <c r="P491" s="26" t="n"/>
      <c r="Q491" s="22" t="n"/>
      <c r="R491" s="22">
        <f>IF(A491&lt;&gt;"", SUMIFS(Sales!$K:$K, Sales!$C:$C, A491), "")</f>
        <v/>
      </c>
      <c r="S491" s="22">
        <f>IF(A491&lt;&gt;"", COUNTIF(Sales!$C:$C, A491), "")</f>
        <v/>
      </c>
      <c r="T491" s="23">
        <f>IF(A491&lt;&gt;"", SUMIFS(Sales!$Q:$Q, Sales!$C:$C, A491), "")</f>
        <v/>
      </c>
      <c r="U491" s="23" t="n"/>
      <c r="V491" s="23">
        <f>IF(A491&lt;&gt;"", SUMIFS(Sales!$P:$P, Sales!$C:$C, A491), "")</f>
        <v/>
      </c>
      <c r="W491" s="23" t="n"/>
      <c r="X491" s="23" t="n"/>
      <c r="Y491" s="23" t="n"/>
      <c r="Z491" s="23">
        <f>IF(A491&lt;&gt;"", SUMIFS(Sales!$T:$T, Sales!$C:$C, A491) - (W491+X491+Y491) - U491, "")</f>
        <v/>
      </c>
      <c r="AA491" s="26" t="n"/>
      <c r="AB491" s="26" t="n"/>
      <c r="AC491" s="26" t="n"/>
      <c r="AD491" s="26" t="n"/>
    </row>
    <row r="492" ht="15.75" customHeight="1" s="35">
      <c r="A492" s="14" t="n"/>
      <c r="B492" s="14" t="n"/>
      <c r="C492" s="15" t="n"/>
      <c r="D492" s="15" t="n"/>
      <c r="E492" s="16">
        <f>IF(AND(C492&lt;&gt;"" , D492&lt;&gt;""), (D492-C492)*24, "")</f>
        <v/>
      </c>
      <c r="F492" s="14">
        <f>IF(B492&lt;&gt;"", TEXT(B492,"ddd"), "")</f>
        <v/>
      </c>
      <c r="G492" s="14" t="n"/>
      <c r="H492" s="14" t="n"/>
      <c r="I492" s="14" t="n"/>
      <c r="J492" s="14" t="n"/>
      <c r="K492" s="14" t="n"/>
      <c r="L492" s="14" t="n"/>
      <c r="M492" s="14" t="n"/>
      <c r="N492" s="14" t="n"/>
      <c r="O492" s="14" t="n"/>
      <c r="P492" s="14" t="n"/>
      <c r="Q492" s="17" t="n"/>
      <c r="R492" s="17">
        <f>IF(A492&lt;&gt;"", SUMIFS(Sales!$K:$K, Sales!$C:$C, A492), "")</f>
        <v/>
      </c>
      <c r="S492" s="17">
        <f>IF(A492&lt;&gt;"", COUNTIF(Sales!$C:$C, A492), "")</f>
        <v/>
      </c>
      <c r="T492" s="18">
        <f>IF(A492&lt;&gt;"", SUMIFS(Sales!$Q:$Q, Sales!$C:$C, A492), "")</f>
        <v/>
      </c>
      <c r="U492" s="18" t="n"/>
      <c r="V492" s="18">
        <f>IF(A492&lt;&gt;"", SUMIFS(Sales!$P:$P, Sales!$C:$C, A492), "")</f>
        <v/>
      </c>
      <c r="W492" s="18" t="n"/>
      <c r="X492" s="18" t="n"/>
      <c r="Y492" s="18" t="n"/>
      <c r="Z492" s="18">
        <f>IF(A492&lt;&gt;"", SUMIFS(Sales!$T:$T, Sales!$C:$C, A492) - (W492+X492+Y492) - U492, "")</f>
        <v/>
      </c>
      <c r="AA492" s="14" t="n"/>
      <c r="AB492" s="14" t="n"/>
      <c r="AC492" s="14" t="n"/>
      <c r="AD492" s="14" t="n"/>
    </row>
    <row r="493" ht="15.75" customHeight="1" s="35">
      <c r="A493" s="26" t="n"/>
      <c r="B493" s="26" t="n"/>
      <c r="C493" s="20" t="n"/>
      <c r="D493" s="20" t="n"/>
      <c r="E493" s="21">
        <f>IF(AND(C493&lt;&gt;"" , D493&lt;&gt;""), (D493-C493)*24, "")</f>
        <v/>
      </c>
      <c r="F493" s="26">
        <f>IF(B493&lt;&gt;"", TEXT(B493,"ddd"), "")</f>
        <v/>
      </c>
      <c r="G493" s="26" t="n"/>
      <c r="H493" s="26" t="n"/>
      <c r="I493" s="26" t="n"/>
      <c r="J493" s="26" t="n"/>
      <c r="K493" s="26" t="n"/>
      <c r="L493" s="26" t="n"/>
      <c r="M493" s="26" t="n"/>
      <c r="N493" s="26" t="n"/>
      <c r="O493" s="26" t="n"/>
      <c r="P493" s="26" t="n"/>
      <c r="Q493" s="22" t="n"/>
      <c r="R493" s="22">
        <f>IF(A493&lt;&gt;"", SUMIFS(Sales!$K:$K, Sales!$C:$C, A493), "")</f>
        <v/>
      </c>
      <c r="S493" s="22">
        <f>IF(A493&lt;&gt;"", COUNTIF(Sales!$C:$C, A493), "")</f>
        <v/>
      </c>
      <c r="T493" s="23">
        <f>IF(A493&lt;&gt;"", SUMIFS(Sales!$Q:$Q, Sales!$C:$C, A493), "")</f>
        <v/>
      </c>
      <c r="U493" s="23" t="n"/>
      <c r="V493" s="23">
        <f>IF(A493&lt;&gt;"", SUMIFS(Sales!$P:$P, Sales!$C:$C, A493), "")</f>
        <v/>
      </c>
      <c r="W493" s="23" t="n"/>
      <c r="X493" s="23" t="n"/>
      <c r="Y493" s="23" t="n"/>
      <c r="Z493" s="23">
        <f>IF(A493&lt;&gt;"", SUMIFS(Sales!$T:$T, Sales!$C:$C, A493) - (W493+X493+Y493) - U493, "")</f>
        <v/>
      </c>
      <c r="AA493" s="26" t="n"/>
      <c r="AB493" s="26" t="n"/>
      <c r="AC493" s="26" t="n"/>
      <c r="AD493" s="26" t="n"/>
    </row>
    <row r="494" ht="15.75" customHeight="1" s="35">
      <c r="A494" s="14" t="n"/>
      <c r="B494" s="14" t="n"/>
      <c r="C494" s="15" t="n"/>
      <c r="D494" s="15" t="n"/>
      <c r="E494" s="16">
        <f>IF(AND(C494&lt;&gt;"" , D494&lt;&gt;""), (D494-C494)*24, "")</f>
        <v/>
      </c>
      <c r="F494" s="14">
        <f>IF(B494&lt;&gt;"", TEXT(B494,"ddd"), "")</f>
        <v/>
      </c>
      <c r="G494" s="14" t="n"/>
      <c r="H494" s="14" t="n"/>
      <c r="I494" s="14" t="n"/>
      <c r="J494" s="14" t="n"/>
      <c r="K494" s="14" t="n"/>
      <c r="L494" s="14" t="n"/>
      <c r="M494" s="14" t="n"/>
      <c r="N494" s="14" t="n"/>
      <c r="O494" s="14" t="n"/>
      <c r="P494" s="14" t="n"/>
      <c r="Q494" s="17" t="n"/>
      <c r="R494" s="17">
        <f>IF(A494&lt;&gt;"", SUMIFS(Sales!$K:$K, Sales!$C:$C, A494), "")</f>
        <v/>
      </c>
      <c r="S494" s="17">
        <f>IF(A494&lt;&gt;"", COUNTIF(Sales!$C:$C, A494), "")</f>
        <v/>
      </c>
      <c r="T494" s="18">
        <f>IF(A494&lt;&gt;"", SUMIFS(Sales!$Q:$Q, Sales!$C:$C, A494), "")</f>
        <v/>
      </c>
      <c r="U494" s="18" t="n"/>
      <c r="V494" s="18">
        <f>IF(A494&lt;&gt;"", SUMIFS(Sales!$P:$P, Sales!$C:$C, A494), "")</f>
        <v/>
      </c>
      <c r="W494" s="18" t="n"/>
      <c r="X494" s="18" t="n"/>
      <c r="Y494" s="18" t="n"/>
      <c r="Z494" s="18">
        <f>IF(A494&lt;&gt;"", SUMIFS(Sales!$T:$T, Sales!$C:$C, A494) - (W494+X494+Y494) - U494, "")</f>
        <v/>
      </c>
      <c r="AA494" s="14" t="n"/>
      <c r="AB494" s="14" t="n"/>
      <c r="AC494" s="14" t="n"/>
      <c r="AD494" s="14" t="n"/>
    </row>
    <row r="495" ht="15.75" customHeight="1" s="35">
      <c r="A495" s="26" t="n"/>
      <c r="B495" s="26" t="n"/>
      <c r="C495" s="20" t="n"/>
      <c r="D495" s="20" t="n"/>
      <c r="E495" s="21">
        <f>IF(AND(C495&lt;&gt;"" , D495&lt;&gt;""), (D495-C495)*24, "")</f>
        <v/>
      </c>
      <c r="F495" s="26">
        <f>IF(B495&lt;&gt;"", TEXT(B495,"ddd"), "")</f>
        <v/>
      </c>
      <c r="G495" s="26" t="n"/>
      <c r="H495" s="26" t="n"/>
      <c r="I495" s="26" t="n"/>
      <c r="J495" s="26" t="n"/>
      <c r="K495" s="26" t="n"/>
      <c r="L495" s="26" t="n"/>
      <c r="M495" s="26" t="n"/>
      <c r="N495" s="26" t="n"/>
      <c r="O495" s="26" t="n"/>
      <c r="P495" s="26" t="n"/>
      <c r="Q495" s="22" t="n"/>
      <c r="R495" s="22">
        <f>IF(A495&lt;&gt;"", SUMIFS(Sales!$K:$K, Sales!$C:$C, A495), "")</f>
        <v/>
      </c>
      <c r="S495" s="22">
        <f>IF(A495&lt;&gt;"", COUNTIF(Sales!$C:$C, A495), "")</f>
        <v/>
      </c>
      <c r="T495" s="23">
        <f>IF(A495&lt;&gt;"", SUMIFS(Sales!$Q:$Q, Sales!$C:$C, A495), "")</f>
        <v/>
      </c>
      <c r="U495" s="23" t="n"/>
      <c r="V495" s="23">
        <f>IF(A495&lt;&gt;"", SUMIFS(Sales!$P:$P, Sales!$C:$C, A495), "")</f>
        <v/>
      </c>
      <c r="W495" s="23" t="n"/>
      <c r="X495" s="23" t="n"/>
      <c r="Y495" s="23" t="n"/>
      <c r="Z495" s="23">
        <f>IF(A495&lt;&gt;"", SUMIFS(Sales!$T:$T, Sales!$C:$C, A495) - (W495+X495+Y495) - U495, "")</f>
        <v/>
      </c>
      <c r="AA495" s="26" t="n"/>
      <c r="AB495" s="26" t="n"/>
      <c r="AC495" s="26" t="n"/>
      <c r="AD495" s="26" t="n"/>
    </row>
    <row r="496" ht="15.75" customHeight="1" s="35">
      <c r="A496" s="14" t="n"/>
      <c r="B496" s="14" t="n"/>
      <c r="C496" s="15" t="n"/>
      <c r="D496" s="15" t="n"/>
      <c r="E496" s="16">
        <f>IF(AND(C496&lt;&gt;"" , D496&lt;&gt;""), (D496-C496)*24, "")</f>
        <v/>
      </c>
      <c r="F496" s="14">
        <f>IF(B496&lt;&gt;"", TEXT(B496,"ddd"), "")</f>
        <v/>
      </c>
      <c r="G496" s="14" t="n"/>
      <c r="H496" s="14" t="n"/>
      <c r="I496" s="14" t="n"/>
      <c r="J496" s="14" t="n"/>
      <c r="K496" s="14" t="n"/>
      <c r="L496" s="14" t="n"/>
      <c r="M496" s="14" t="n"/>
      <c r="N496" s="14" t="n"/>
      <c r="O496" s="14" t="n"/>
      <c r="P496" s="14" t="n"/>
      <c r="Q496" s="17" t="n"/>
      <c r="R496" s="17">
        <f>IF(A496&lt;&gt;"", SUMIFS(Sales!$K:$K, Sales!$C:$C, A496), "")</f>
        <v/>
      </c>
      <c r="S496" s="17">
        <f>IF(A496&lt;&gt;"", COUNTIF(Sales!$C:$C, A496), "")</f>
        <v/>
      </c>
      <c r="T496" s="18">
        <f>IF(A496&lt;&gt;"", SUMIFS(Sales!$Q:$Q, Sales!$C:$C, A496), "")</f>
        <v/>
      </c>
      <c r="U496" s="18" t="n"/>
      <c r="V496" s="18">
        <f>IF(A496&lt;&gt;"", SUMIFS(Sales!$P:$P, Sales!$C:$C, A496), "")</f>
        <v/>
      </c>
      <c r="W496" s="18" t="n"/>
      <c r="X496" s="18" t="n"/>
      <c r="Y496" s="18" t="n"/>
      <c r="Z496" s="18">
        <f>IF(A496&lt;&gt;"", SUMIFS(Sales!$T:$T, Sales!$C:$C, A496) - (W496+X496+Y496) - U496, "")</f>
        <v/>
      </c>
      <c r="AA496" s="14" t="n"/>
      <c r="AB496" s="14" t="n"/>
      <c r="AC496" s="14" t="n"/>
      <c r="AD496" s="14" t="n"/>
    </row>
    <row r="497" ht="15.75" customHeight="1" s="35">
      <c r="A497" s="26" t="n"/>
      <c r="B497" s="26" t="n"/>
      <c r="C497" s="20" t="n"/>
      <c r="D497" s="20" t="n"/>
      <c r="E497" s="21">
        <f>IF(AND(C497&lt;&gt;"" , D497&lt;&gt;""), (D497-C497)*24, "")</f>
        <v/>
      </c>
      <c r="F497" s="26">
        <f>IF(B497&lt;&gt;"", TEXT(B497,"ddd"), "")</f>
        <v/>
      </c>
      <c r="G497" s="26" t="n"/>
      <c r="H497" s="26" t="n"/>
      <c r="I497" s="26" t="n"/>
      <c r="J497" s="26" t="n"/>
      <c r="K497" s="26" t="n"/>
      <c r="L497" s="26" t="n"/>
      <c r="M497" s="26" t="n"/>
      <c r="N497" s="26" t="n"/>
      <c r="O497" s="26" t="n"/>
      <c r="P497" s="26" t="n"/>
      <c r="Q497" s="22" t="n"/>
      <c r="R497" s="22">
        <f>IF(A497&lt;&gt;"", SUMIFS(Sales!$K:$K, Sales!$C:$C, A497), "")</f>
        <v/>
      </c>
      <c r="S497" s="22">
        <f>IF(A497&lt;&gt;"", COUNTIF(Sales!$C:$C, A497), "")</f>
        <v/>
      </c>
      <c r="T497" s="23">
        <f>IF(A497&lt;&gt;"", SUMIFS(Sales!$Q:$Q, Sales!$C:$C, A497), "")</f>
        <v/>
      </c>
      <c r="U497" s="23" t="n"/>
      <c r="V497" s="23">
        <f>IF(A497&lt;&gt;"", SUMIFS(Sales!$P:$P, Sales!$C:$C, A497), "")</f>
        <v/>
      </c>
      <c r="W497" s="23" t="n"/>
      <c r="X497" s="23" t="n"/>
      <c r="Y497" s="23" t="n"/>
      <c r="Z497" s="23">
        <f>IF(A497&lt;&gt;"", SUMIFS(Sales!$T:$T, Sales!$C:$C, A497) - (W497+X497+Y497) - U497, "")</f>
        <v/>
      </c>
      <c r="AA497" s="26" t="n"/>
      <c r="AB497" s="26" t="n"/>
      <c r="AC497" s="26" t="n"/>
      <c r="AD497" s="26" t="n"/>
    </row>
    <row r="498" ht="15.75" customHeight="1" s="35">
      <c r="A498" s="14" t="n"/>
      <c r="B498" s="14" t="n"/>
      <c r="C498" s="15" t="n"/>
      <c r="D498" s="15" t="n"/>
      <c r="E498" s="16">
        <f>IF(AND(C498&lt;&gt;"" , D498&lt;&gt;""), (D498-C498)*24, "")</f>
        <v/>
      </c>
      <c r="F498" s="14">
        <f>IF(B498&lt;&gt;"", TEXT(B498,"ddd"), "")</f>
        <v/>
      </c>
      <c r="G498" s="14" t="n"/>
      <c r="H498" s="14" t="n"/>
      <c r="I498" s="14" t="n"/>
      <c r="J498" s="14" t="n"/>
      <c r="K498" s="14" t="n"/>
      <c r="L498" s="14" t="n"/>
      <c r="M498" s="14" t="n"/>
      <c r="N498" s="14" t="n"/>
      <c r="O498" s="14" t="n"/>
      <c r="P498" s="14" t="n"/>
      <c r="Q498" s="17" t="n"/>
      <c r="R498" s="17">
        <f>IF(A498&lt;&gt;"", SUMIFS(Sales!$K:$K, Sales!$C:$C, A498), "")</f>
        <v/>
      </c>
      <c r="S498" s="17">
        <f>IF(A498&lt;&gt;"", COUNTIF(Sales!$C:$C, A498), "")</f>
        <v/>
      </c>
      <c r="T498" s="18">
        <f>IF(A498&lt;&gt;"", SUMIFS(Sales!$Q:$Q, Sales!$C:$C, A498), "")</f>
        <v/>
      </c>
      <c r="U498" s="18" t="n"/>
      <c r="V498" s="18">
        <f>IF(A498&lt;&gt;"", SUMIFS(Sales!$P:$P, Sales!$C:$C, A498), "")</f>
        <v/>
      </c>
      <c r="W498" s="18" t="n"/>
      <c r="X498" s="18" t="n"/>
      <c r="Y498" s="18" t="n"/>
      <c r="Z498" s="18">
        <f>IF(A498&lt;&gt;"", SUMIFS(Sales!$T:$T, Sales!$C:$C, A498) - (W498+X498+Y498) - U498, "")</f>
        <v/>
      </c>
      <c r="AA498" s="14" t="n"/>
      <c r="AB498" s="14" t="n"/>
      <c r="AC498" s="14" t="n"/>
      <c r="AD498" s="14" t="n"/>
    </row>
    <row r="499" ht="15.75" customHeight="1" s="35">
      <c r="A499" s="26" t="n"/>
      <c r="B499" s="26" t="n"/>
      <c r="C499" s="20" t="n"/>
      <c r="D499" s="20" t="n"/>
      <c r="E499" s="21">
        <f>IF(AND(C499&lt;&gt;"" , D499&lt;&gt;""), (D499-C499)*24, "")</f>
        <v/>
      </c>
      <c r="F499" s="26">
        <f>IF(B499&lt;&gt;"", TEXT(B499,"ddd"), "")</f>
        <v/>
      </c>
      <c r="G499" s="26" t="n"/>
      <c r="H499" s="26" t="n"/>
      <c r="I499" s="26" t="n"/>
      <c r="J499" s="26" t="n"/>
      <c r="K499" s="26" t="n"/>
      <c r="L499" s="26" t="n"/>
      <c r="M499" s="26" t="n"/>
      <c r="N499" s="26" t="n"/>
      <c r="O499" s="26" t="n"/>
      <c r="P499" s="26" t="n"/>
      <c r="Q499" s="22" t="n"/>
      <c r="R499" s="22">
        <f>IF(A499&lt;&gt;"", SUMIFS(Sales!$K:$K, Sales!$C:$C, A499), "")</f>
        <v/>
      </c>
      <c r="S499" s="22">
        <f>IF(A499&lt;&gt;"", COUNTIF(Sales!$C:$C, A499), "")</f>
        <v/>
      </c>
      <c r="T499" s="23">
        <f>IF(A499&lt;&gt;"", SUMIFS(Sales!$Q:$Q, Sales!$C:$C, A499), "")</f>
        <v/>
      </c>
      <c r="U499" s="23" t="n"/>
      <c r="V499" s="23">
        <f>IF(A499&lt;&gt;"", SUMIFS(Sales!$P:$P, Sales!$C:$C, A499), "")</f>
        <v/>
      </c>
      <c r="W499" s="23" t="n"/>
      <c r="X499" s="23" t="n"/>
      <c r="Y499" s="23" t="n"/>
      <c r="Z499" s="23">
        <f>IF(A499&lt;&gt;"", SUMIFS(Sales!$T:$T, Sales!$C:$C, A499) - (W499+X499+Y499) - U499, "")</f>
        <v/>
      </c>
      <c r="AA499" s="26" t="n"/>
      <c r="AB499" s="26" t="n"/>
      <c r="AC499" s="26" t="n"/>
      <c r="AD499" s="26" t="n"/>
    </row>
    <row r="500" ht="15.75" customHeight="1" s="35">
      <c r="A500" s="14" t="n"/>
      <c r="B500" s="14" t="n"/>
      <c r="C500" s="15" t="n"/>
      <c r="D500" s="15" t="n"/>
      <c r="E500" s="16">
        <f>IF(AND(C500&lt;&gt;"" , D500&lt;&gt;""), (D500-C500)*24, "")</f>
        <v/>
      </c>
      <c r="F500" s="14">
        <f>IF(B500&lt;&gt;"", TEXT(B500,"ddd"), "")</f>
        <v/>
      </c>
      <c r="G500" s="14" t="n"/>
      <c r="H500" s="14" t="n"/>
      <c r="I500" s="14" t="n"/>
      <c r="J500" s="14" t="n"/>
      <c r="K500" s="14" t="n"/>
      <c r="L500" s="14" t="n"/>
      <c r="M500" s="14" t="n"/>
      <c r="N500" s="14" t="n"/>
      <c r="O500" s="14" t="n"/>
      <c r="P500" s="14" t="n"/>
      <c r="Q500" s="17" t="n"/>
      <c r="R500" s="17">
        <f>IF(A500&lt;&gt;"", SUMIFS(Sales!$K:$K, Sales!$C:$C, A500), "")</f>
        <v/>
      </c>
      <c r="S500" s="17">
        <f>IF(A500&lt;&gt;"", COUNTIF(Sales!$C:$C, A500), "")</f>
        <v/>
      </c>
      <c r="T500" s="18">
        <f>IF(A500&lt;&gt;"", SUMIFS(Sales!$Q:$Q, Sales!$C:$C, A500), "")</f>
        <v/>
      </c>
      <c r="U500" s="18" t="n"/>
      <c r="V500" s="18">
        <f>IF(A500&lt;&gt;"", SUMIFS(Sales!$P:$P, Sales!$C:$C, A500), "")</f>
        <v/>
      </c>
      <c r="W500" s="18" t="n"/>
      <c r="X500" s="18" t="n"/>
      <c r="Y500" s="18" t="n"/>
      <c r="Z500" s="18">
        <f>IF(A500&lt;&gt;"", SUMIFS(Sales!$T:$T, Sales!$C:$C, A500) - (W500+X500+Y500) - U500, "")</f>
        <v/>
      </c>
      <c r="AA500" s="14" t="n"/>
      <c r="AB500" s="14" t="n"/>
      <c r="AC500" s="14" t="n"/>
      <c r="AD500" s="14" t="n"/>
    </row>
    <row r="501" ht="15.75" customHeight="1" s="35">
      <c r="B501" s="24" t="n"/>
    </row>
    <row r="502" ht="15.75" customHeight="1" s="35">
      <c r="B502" s="24" t="n"/>
    </row>
    <row r="503" ht="15.75" customHeight="1" s="35">
      <c r="B503" s="24" t="n"/>
    </row>
    <row r="504" ht="15.75" customHeight="1" s="35">
      <c r="B504" s="24" t="n"/>
    </row>
    <row r="505" ht="15.75" customHeight="1" s="35">
      <c r="B505" s="24" t="n"/>
    </row>
    <row r="506" ht="15.75" customHeight="1" s="35">
      <c r="B506" s="24" t="n"/>
    </row>
    <row r="507" ht="15.75" customHeight="1" s="35">
      <c r="B507" s="24" t="n"/>
    </row>
    <row r="508" ht="15.75" customHeight="1" s="35">
      <c r="B508" s="24" t="n"/>
    </row>
    <row r="509" ht="15.75" customHeight="1" s="35">
      <c r="B509" s="24" t="n"/>
    </row>
    <row r="510" ht="15.75" customHeight="1" s="35">
      <c r="B510" s="24" t="n"/>
    </row>
    <row r="511" ht="15.75" customHeight="1" s="35">
      <c r="B511" s="24" t="n"/>
    </row>
    <row r="512" ht="15.75" customHeight="1" s="35">
      <c r="B512" s="24" t="n"/>
    </row>
    <row r="513" ht="15.75" customHeight="1" s="35">
      <c r="B513" s="24" t="n"/>
    </row>
    <row r="514" ht="15.75" customHeight="1" s="35">
      <c r="B514" s="24" t="n"/>
    </row>
    <row r="515" ht="15.75" customHeight="1" s="35">
      <c r="B515" s="24" t="n"/>
    </row>
    <row r="516" ht="15.75" customHeight="1" s="35">
      <c r="B516" s="24" t="n"/>
    </row>
    <row r="517" ht="15.75" customHeight="1" s="35">
      <c r="B517" s="24" t="n"/>
    </row>
    <row r="518" ht="15.75" customHeight="1" s="35">
      <c r="B518" s="24" t="n"/>
    </row>
    <row r="519" ht="15.75" customHeight="1" s="35">
      <c r="B519" s="24" t="n"/>
    </row>
    <row r="520" ht="15.75" customHeight="1" s="35">
      <c r="B520" s="24" t="n"/>
    </row>
    <row r="521" ht="15.75" customHeight="1" s="35">
      <c r="B521" s="24" t="n"/>
    </row>
    <row r="522" ht="15.75" customHeight="1" s="35">
      <c r="B522" s="24" t="n"/>
    </row>
    <row r="523" ht="15.75" customHeight="1" s="35">
      <c r="B523" s="24" t="n"/>
    </row>
    <row r="524" ht="15.75" customHeight="1" s="35">
      <c r="B524" s="24" t="n"/>
    </row>
    <row r="525" ht="15.75" customHeight="1" s="35">
      <c r="B525" s="24" t="n"/>
    </row>
    <row r="526" ht="15.75" customHeight="1" s="35">
      <c r="B526" s="24" t="n"/>
    </row>
    <row r="527" ht="15.75" customHeight="1" s="35">
      <c r="B527" s="24" t="n"/>
    </row>
    <row r="528" ht="15.75" customHeight="1" s="35">
      <c r="B528" s="24" t="n"/>
    </row>
    <row r="529" ht="15.75" customHeight="1" s="35">
      <c r="B529" s="24" t="n"/>
    </row>
    <row r="530" ht="15.75" customHeight="1" s="35">
      <c r="B530" s="24" t="n"/>
    </row>
    <row r="531" ht="15.75" customHeight="1" s="35">
      <c r="B531" s="24" t="n"/>
    </row>
    <row r="532" ht="15.75" customHeight="1" s="35">
      <c r="B532" s="24" t="n"/>
    </row>
    <row r="533" ht="15.75" customHeight="1" s="35">
      <c r="B533" s="24" t="n"/>
    </row>
    <row r="534" ht="15.75" customHeight="1" s="35">
      <c r="B534" s="24" t="n"/>
    </row>
    <row r="535" ht="15.75" customHeight="1" s="35">
      <c r="B535" s="24" t="n"/>
    </row>
    <row r="536" ht="15.75" customHeight="1" s="35">
      <c r="B536" s="24" t="n"/>
    </row>
    <row r="537" ht="15.75" customHeight="1" s="35">
      <c r="B537" s="24" t="n"/>
    </row>
    <row r="538" ht="15.75" customHeight="1" s="35">
      <c r="B538" s="24" t="n"/>
    </row>
    <row r="539" ht="15.75" customHeight="1" s="35">
      <c r="B539" s="24" t="n"/>
    </row>
    <row r="540" ht="15.75" customHeight="1" s="35">
      <c r="B540" s="24" t="n"/>
    </row>
    <row r="541" ht="15.75" customHeight="1" s="35">
      <c r="B541" s="24" t="n"/>
    </row>
    <row r="542" ht="15.75" customHeight="1" s="35">
      <c r="B542" s="24" t="n"/>
    </row>
    <row r="543" ht="15.75" customHeight="1" s="35">
      <c r="B543" s="24" t="n"/>
    </row>
    <row r="544" ht="15.75" customHeight="1" s="35">
      <c r="B544" s="24" t="n"/>
    </row>
    <row r="545" ht="15.75" customHeight="1" s="35">
      <c r="B545" s="24" t="n"/>
    </row>
    <row r="546" ht="15.75" customHeight="1" s="35">
      <c r="B546" s="24" t="n"/>
    </row>
    <row r="547" ht="15.75" customHeight="1" s="35">
      <c r="B547" s="24" t="n"/>
    </row>
    <row r="548" ht="15.75" customHeight="1" s="35">
      <c r="B548" s="24" t="n"/>
    </row>
    <row r="549" ht="15.75" customHeight="1" s="35">
      <c r="B549" s="24" t="n"/>
    </row>
    <row r="550" ht="15.75" customHeight="1" s="35">
      <c r="B550" s="24" t="n"/>
    </row>
    <row r="551" ht="15.75" customHeight="1" s="35">
      <c r="B551" s="24" t="n"/>
    </row>
    <row r="552" ht="15.75" customHeight="1" s="35">
      <c r="B552" s="24" t="n"/>
    </row>
    <row r="553" ht="15.75" customHeight="1" s="35">
      <c r="B553" s="24" t="n"/>
    </row>
    <row r="554" ht="15.75" customHeight="1" s="35">
      <c r="B554" s="24" t="n"/>
    </row>
    <row r="555" ht="15.75" customHeight="1" s="35">
      <c r="B555" s="24" t="n"/>
    </row>
    <row r="556" ht="15.75" customHeight="1" s="35">
      <c r="B556" s="24" t="n"/>
    </row>
    <row r="557" ht="15.75" customHeight="1" s="35">
      <c r="B557" s="24" t="n"/>
    </row>
    <row r="558" ht="15.75" customHeight="1" s="35">
      <c r="B558" s="24" t="n"/>
    </row>
    <row r="559" ht="15.75" customHeight="1" s="35">
      <c r="B559" s="24" t="n"/>
    </row>
    <row r="560" ht="15.75" customHeight="1" s="35">
      <c r="B560" s="24" t="n"/>
    </row>
    <row r="561" ht="15.75" customHeight="1" s="35">
      <c r="B561" s="24" t="n"/>
    </row>
    <row r="562" ht="15.75" customHeight="1" s="35">
      <c r="B562" s="24" t="n"/>
    </row>
    <row r="563" ht="15.75" customHeight="1" s="35">
      <c r="B563" s="24" t="n"/>
    </row>
    <row r="564" ht="15.75" customHeight="1" s="35">
      <c r="B564" s="24" t="n"/>
    </row>
    <row r="565" ht="15.75" customHeight="1" s="35">
      <c r="B565" s="24" t="n"/>
    </row>
    <row r="566" ht="15.75" customHeight="1" s="35">
      <c r="B566" s="24" t="n"/>
    </row>
    <row r="567" ht="15.75" customHeight="1" s="35">
      <c r="B567" s="24" t="n"/>
    </row>
    <row r="568" ht="15.75" customHeight="1" s="35">
      <c r="B568" s="24" t="n"/>
    </row>
    <row r="569" ht="15.75" customHeight="1" s="35">
      <c r="B569" s="24" t="n"/>
    </row>
    <row r="570" ht="15.75" customHeight="1" s="35">
      <c r="B570" s="24" t="n"/>
    </row>
    <row r="571" ht="15.75" customHeight="1" s="35">
      <c r="B571" s="24" t="n"/>
    </row>
    <row r="572" ht="15.75" customHeight="1" s="35">
      <c r="B572" s="24" t="n"/>
    </row>
    <row r="573" ht="15.75" customHeight="1" s="35">
      <c r="B573" s="24" t="n"/>
    </row>
    <row r="574" ht="15.75" customHeight="1" s="35">
      <c r="B574" s="24" t="n"/>
    </row>
    <row r="575" ht="15.75" customHeight="1" s="35">
      <c r="B575" s="24" t="n"/>
    </row>
    <row r="576" ht="15.75" customHeight="1" s="35">
      <c r="B576" s="24" t="n"/>
    </row>
    <row r="577" ht="15.75" customHeight="1" s="35">
      <c r="B577" s="24" t="n"/>
    </row>
    <row r="578" ht="15.75" customHeight="1" s="35">
      <c r="B578" s="24" t="n"/>
    </row>
    <row r="579" ht="15.75" customHeight="1" s="35">
      <c r="B579" s="24" t="n"/>
    </row>
    <row r="580" ht="15.75" customHeight="1" s="35">
      <c r="B580" s="24" t="n"/>
    </row>
    <row r="581" ht="15.75" customHeight="1" s="35">
      <c r="B581" s="24" t="n"/>
    </row>
    <row r="582" ht="15.75" customHeight="1" s="35">
      <c r="B582" s="24" t="n"/>
    </row>
    <row r="583" ht="15.75" customHeight="1" s="35">
      <c r="B583" s="24" t="n"/>
    </row>
    <row r="584" ht="15.75" customHeight="1" s="35">
      <c r="B584" s="24" t="n"/>
    </row>
    <row r="585" ht="15.75" customHeight="1" s="35">
      <c r="B585" s="24" t="n"/>
    </row>
    <row r="586" ht="15.75" customHeight="1" s="35">
      <c r="B586" s="24" t="n"/>
    </row>
    <row r="587" ht="15.75" customHeight="1" s="35">
      <c r="B587" s="24" t="n"/>
    </row>
    <row r="588" ht="15.75" customHeight="1" s="35">
      <c r="B588" s="24" t="n"/>
    </row>
    <row r="589" ht="15.75" customHeight="1" s="35">
      <c r="B589" s="24" t="n"/>
    </row>
    <row r="590" ht="15.75" customHeight="1" s="35">
      <c r="B590" s="24" t="n"/>
    </row>
    <row r="591" ht="15.75" customHeight="1" s="35">
      <c r="B591" s="24" t="n"/>
    </row>
    <row r="592" ht="15.75" customHeight="1" s="35">
      <c r="B592" s="24" t="n"/>
    </row>
    <row r="593" ht="15.75" customHeight="1" s="35">
      <c r="B593" s="24" t="n"/>
    </row>
    <row r="594" ht="15.75" customHeight="1" s="35">
      <c r="B594" s="24" t="n"/>
    </row>
    <row r="595" ht="15.75" customHeight="1" s="35">
      <c r="B595" s="24" t="n"/>
    </row>
    <row r="596" ht="15.75" customHeight="1" s="35">
      <c r="B596" s="24" t="n"/>
    </row>
    <row r="597" ht="15.75" customHeight="1" s="35">
      <c r="B597" s="24" t="n"/>
    </row>
    <row r="598" ht="15.75" customHeight="1" s="35">
      <c r="B598" s="24" t="n"/>
    </row>
    <row r="599" ht="15.75" customHeight="1" s="35">
      <c r="B599" s="24" t="n"/>
    </row>
    <row r="600" ht="15.75" customHeight="1" s="35">
      <c r="B600" s="24" t="n"/>
    </row>
    <row r="601" ht="15.75" customHeight="1" s="35">
      <c r="B601" s="24" t="n"/>
    </row>
    <row r="602" ht="15.75" customHeight="1" s="35">
      <c r="B602" s="24" t="n"/>
    </row>
    <row r="603" ht="15.75" customHeight="1" s="35">
      <c r="B603" s="24" t="n"/>
    </row>
    <row r="604" ht="15.75" customHeight="1" s="35">
      <c r="B604" s="24" t="n"/>
    </row>
    <row r="605" ht="15.75" customHeight="1" s="35">
      <c r="B605" s="24" t="n"/>
    </row>
    <row r="606" ht="15.75" customHeight="1" s="35">
      <c r="B606" s="24" t="n"/>
    </row>
    <row r="607" ht="15.75" customHeight="1" s="35">
      <c r="B607" s="24" t="n"/>
    </row>
    <row r="608" ht="15.75" customHeight="1" s="35">
      <c r="B608" s="24" t="n"/>
    </row>
    <row r="609" ht="15.75" customHeight="1" s="35">
      <c r="B609" s="24" t="n"/>
    </row>
    <row r="610" ht="15.75" customHeight="1" s="35">
      <c r="B610" s="24" t="n"/>
    </row>
    <row r="611" ht="15.75" customHeight="1" s="35">
      <c r="B611" s="24" t="n"/>
    </row>
    <row r="612" ht="15.75" customHeight="1" s="35">
      <c r="B612" s="24" t="n"/>
    </row>
    <row r="613" ht="15.75" customHeight="1" s="35">
      <c r="B613" s="24" t="n"/>
    </row>
    <row r="614" ht="15.75" customHeight="1" s="35">
      <c r="B614" s="24" t="n"/>
    </row>
    <row r="615" ht="15.75" customHeight="1" s="35">
      <c r="B615" s="24" t="n"/>
    </row>
    <row r="616" ht="15.75" customHeight="1" s="35">
      <c r="B616" s="24" t="n"/>
    </row>
    <row r="617" ht="15.75" customHeight="1" s="35">
      <c r="B617" s="24" t="n"/>
    </row>
    <row r="618" ht="15.75" customHeight="1" s="35">
      <c r="B618" s="24" t="n"/>
    </row>
    <row r="619" ht="15.75" customHeight="1" s="35">
      <c r="B619" s="24" t="n"/>
    </row>
    <row r="620" ht="15.75" customHeight="1" s="35">
      <c r="B620" s="24" t="n"/>
    </row>
    <row r="621" ht="15.75" customHeight="1" s="35">
      <c r="B621" s="24" t="n"/>
    </row>
    <row r="622" ht="15.75" customHeight="1" s="35">
      <c r="B622" s="24" t="n"/>
    </row>
    <row r="623" ht="15.75" customHeight="1" s="35">
      <c r="B623" s="24" t="n"/>
    </row>
    <row r="624" ht="15.75" customHeight="1" s="35">
      <c r="B624" s="24" t="n"/>
    </row>
    <row r="625" ht="15.75" customHeight="1" s="35">
      <c r="B625" s="24" t="n"/>
    </row>
    <row r="626" ht="15.75" customHeight="1" s="35">
      <c r="B626" s="24" t="n"/>
    </row>
    <row r="627" ht="15.75" customHeight="1" s="35">
      <c r="B627" s="24" t="n"/>
    </row>
    <row r="628" ht="15.75" customHeight="1" s="35">
      <c r="B628" s="24" t="n"/>
    </row>
    <row r="629" ht="15.75" customHeight="1" s="35">
      <c r="B629" s="24" t="n"/>
    </row>
    <row r="630" ht="15.75" customHeight="1" s="35">
      <c r="B630" s="24" t="n"/>
    </row>
    <row r="631" ht="15.75" customHeight="1" s="35">
      <c r="B631" s="24" t="n"/>
    </row>
    <row r="632" ht="15.75" customHeight="1" s="35">
      <c r="B632" s="24" t="n"/>
    </row>
    <row r="633" ht="15.75" customHeight="1" s="35">
      <c r="B633" s="24" t="n"/>
    </row>
    <row r="634" ht="15.75" customHeight="1" s="35">
      <c r="B634" s="24" t="n"/>
    </row>
    <row r="635" ht="15.75" customHeight="1" s="35">
      <c r="B635" s="24" t="n"/>
    </row>
    <row r="636" ht="15.75" customHeight="1" s="35">
      <c r="B636" s="24" t="n"/>
    </row>
    <row r="637" ht="15.75" customHeight="1" s="35">
      <c r="B637" s="24" t="n"/>
    </row>
    <row r="638" ht="15.75" customHeight="1" s="35">
      <c r="B638" s="24" t="n"/>
    </row>
    <row r="639" ht="15.75" customHeight="1" s="35">
      <c r="B639" s="24" t="n"/>
    </row>
    <row r="640" ht="15.75" customHeight="1" s="35">
      <c r="B640" s="24" t="n"/>
    </row>
    <row r="641" ht="15.75" customHeight="1" s="35">
      <c r="B641" s="24" t="n"/>
    </row>
    <row r="642" ht="15.75" customHeight="1" s="35">
      <c r="B642" s="24" t="n"/>
    </row>
    <row r="643" ht="15.75" customHeight="1" s="35">
      <c r="B643" s="24" t="n"/>
    </row>
    <row r="644" ht="15.75" customHeight="1" s="35">
      <c r="B644" s="24" t="n"/>
    </row>
    <row r="645" ht="15.75" customHeight="1" s="35">
      <c r="B645" s="24" t="n"/>
    </row>
    <row r="646" ht="15.75" customHeight="1" s="35">
      <c r="B646" s="24" t="n"/>
    </row>
    <row r="647" ht="15.75" customHeight="1" s="35">
      <c r="B647" s="24" t="n"/>
    </row>
    <row r="648" ht="15.75" customHeight="1" s="35">
      <c r="B648" s="24" t="n"/>
    </row>
    <row r="649" ht="15.75" customHeight="1" s="35">
      <c r="B649" s="24" t="n"/>
    </row>
    <row r="650" ht="15.75" customHeight="1" s="35">
      <c r="B650" s="24" t="n"/>
    </row>
    <row r="651" ht="15.75" customHeight="1" s="35">
      <c r="B651" s="24" t="n"/>
    </row>
    <row r="652" ht="15.75" customHeight="1" s="35">
      <c r="B652" s="24" t="n"/>
    </row>
    <row r="653" ht="15.75" customHeight="1" s="35">
      <c r="B653" s="24" t="n"/>
    </row>
    <row r="654" ht="15.75" customHeight="1" s="35">
      <c r="B654" s="24" t="n"/>
    </row>
    <row r="655" ht="15.75" customHeight="1" s="35">
      <c r="B655" s="24" t="n"/>
    </row>
    <row r="656" ht="15.75" customHeight="1" s="35">
      <c r="B656" s="24" t="n"/>
    </row>
    <row r="657" ht="15.75" customHeight="1" s="35">
      <c r="B657" s="24" t="n"/>
    </row>
    <row r="658" ht="15.75" customHeight="1" s="35">
      <c r="B658" s="24" t="n"/>
    </row>
    <row r="659" ht="15.75" customHeight="1" s="35">
      <c r="B659" s="24" t="n"/>
    </row>
    <row r="660" ht="15.75" customHeight="1" s="35">
      <c r="B660" s="24" t="n"/>
    </row>
    <row r="661" ht="15.75" customHeight="1" s="35">
      <c r="B661" s="24" t="n"/>
    </row>
    <row r="662" ht="15.75" customHeight="1" s="35">
      <c r="B662" s="24" t="n"/>
    </row>
    <row r="663" ht="15.75" customHeight="1" s="35">
      <c r="B663" s="24" t="n"/>
    </row>
    <row r="664" ht="15.75" customHeight="1" s="35">
      <c r="B664" s="24" t="n"/>
    </row>
    <row r="665" ht="15.75" customHeight="1" s="35">
      <c r="B665" s="24" t="n"/>
    </row>
    <row r="666" ht="15.75" customHeight="1" s="35">
      <c r="B666" s="24" t="n"/>
    </row>
    <row r="667" ht="15.75" customHeight="1" s="35">
      <c r="B667" s="24" t="n"/>
    </row>
    <row r="668" ht="15.75" customHeight="1" s="35">
      <c r="B668" s="24" t="n"/>
    </row>
    <row r="669" ht="15.75" customHeight="1" s="35">
      <c r="B669" s="24" t="n"/>
    </row>
    <row r="670" ht="15.75" customHeight="1" s="35">
      <c r="B670" s="24" t="n"/>
    </row>
    <row r="671" ht="15.75" customHeight="1" s="35">
      <c r="B671" s="24" t="n"/>
    </row>
    <row r="672" ht="15.75" customHeight="1" s="35">
      <c r="B672" s="24" t="n"/>
    </row>
    <row r="673" ht="15.75" customHeight="1" s="35">
      <c r="B673" s="24" t="n"/>
    </row>
    <row r="674" ht="15.75" customHeight="1" s="35">
      <c r="B674" s="24" t="n"/>
    </row>
    <row r="675" ht="15.75" customHeight="1" s="35">
      <c r="B675" s="24" t="n"/>
    </row>
    <row r="676" ht="15.75" customHeight="1" s="35">
      <c r="B676" s="24" t="n"/>
    </row>
    <row r="677" ht="15.75" customHeight="1" s="35">
      <c r="B677" s="24" t="n"/>
    </row>
    <row r="678" ht="15.75" customHeight="1" s="35">
      <c r="B678" s="24" t="n"/>
    </row>
    <row r="679" ht="15.75" customHeight="1" s="35">
      <c r="B679" s="24" t="n"/>
    </row>
    <row r="680" ht="15.75" customHeight="1" s="35">
      <c r="B680" s="24" t="n"/>
    </row>
    <row r="681" ht="15.75" customHeight="1" s="35">
      <c r="B681" s="24" t="n"/>
    </row>
    <row r="682" ht="15.75" customHeight="1" s="35">
      <c r="B682" s="24" t="n"/>
    </row>
    <row r="683" ht="15.75" customHeight="1" s="35">
      <c r="B683" s="24" t="n"/>
    </row>
    <row r="684" ht="15.75" customHeight="1" s="35">
      <c r="B684" s="24" t="n"/>
    </row>
    <row r="685" ht="15.75" customHeight="1" s="35">
      <c r="B685" s="24" t="n"/>
    </row>
    <row r="686" ht="15.75" customHeight="1" s="35">
      <c r="B686" s="24" t="n"/>
    </row>
    <row r="687" ht="15.75" customHeight="1" s="35">
      <c r="B687" s="24" t="n"/>
    </row>
    <row r="688" ht="15.75" customHeight="1" s="35">
      <c r="B688" s="24" t="n"/>
    </row>
    <row r="689" ht="15.75" customHeight="1" s="35">
      <c r="B689" s="24" t="n"/>
    </row>
    <row r="690" ht="15.75" customHeight="1" s="35">
      <c r="B690" s="24" t="n"/>
    </row>
    <row r="691" ht="15.75" customHeight="1" s="35">
      <c r="B691" s="24" t="n"/>
    </row>
    <row r="692" ht="15.75" customHeight="1" s="35">
      <c r="B692" s="24" t="n"/>
    </row>
    <row r="693" ht="15.75" customHeight="1" s="35">
      <c r="B693" s="24" t="n"/>
    </row>
    <row r="694" ht="15.75" customHeight="1" s="35">
      <c r="B694" s="24" t="n"/>
    </row>
    <row r="695" ht="15.75" customHeight="1" s="35">
      <c r="B695" s="24" t="n"/>
    </row>
    <row r="696" ht="15.75" customHeight="1" s="35">
      <c r="B696" s="24" t="n"/>
    </row>
    <row r="697" ht="15.75" customHeight="1" s="35">
      <c r="B697" s="24" t="n"/>
    </row>
    <row r="698" ht="15.75" customHeight="1" s="35">
      <c r="B698" s="24" t="n"/>
    </row>
    <row r="699" ht="15.75" customHeight="1" s="35">
      <c r="B699" s="24" t="n"/>
    </row>
    <row r="700" ht="15.75" customHeight="1" s="35">
      <c r="B700" s="24" t="n"/>
    </row>
    <row r="701" ht="15.75" customHeight="1" s="35">
      <c r="B701" s="24" t="n"/>
    </row>
    <row r="702" ht="15.75" customHeight="1" s="35">
      <c r="B702" s="24" t="n"/>
    </row>
    <row r="703" ht="15.75" customHeight="1" s="35">
      <c r="B703" s="24" t="n"/>
    </row>
    <row r="704" ht="15.75" customHeight="1" s="35">
      <c r="B704" s="24" t="n"/>
    </row>
    <row r="705" ht="15.75" customHeight="1" s="35">
      <c r="B705" s="24" t="n"/>
    </row>
    <row r="706" ht="15.75" customHeight="1" s="35">
      <c r="B706" s="24" t="n"/>
    </row>
    <row r="707" ht="15.75" customHeight="1" s="35">
      <c r="B707" s="24" t="n"/>
    </row>
    <row r="708" ht="15.75" customHeight="1" s="35">
      <c r="B708" s="24" t="n"/>
    </row>
    <row r="709" ht="15.75" customHeight="1" s="35">
      <c r="B709" s="24" t="n"/>
    </row>
    <row r="710" ht="15.75" customHeight="1" s="35">
      <c r="B710" s="24" t="n"/>
    </row>
    <row r="711" ht="15.75" customHeight="1" s="35">
      <c r="B711" s="24" t="n"/>
    </row>
    <row r="712" ht="15.75" customHeight="1" s="35">
      <c r="B712" s="24" t="n"/>
    </row>
    <row r="713" ht="15.75" customHeight="1" s="35">
      <c r="B713" s="24" t="n"/>
    </row>
    <row r="714" ht="15.75" customHeight="1" s="35">
      <c r="B714" s="24" t="n"/>
    </row>
    <row r="715" ht="15.75" customHeight="1" s="35">
      <c r="B715" s="24" t="n"/>
    </row>
    <row r="716" ht="15.75" customHeight="1" s="35">
      <c r="B716" s="24" t="n"/>
    </row>
    <row r="717" ht="15.75" customHeight="1" s="35">
      <c r="B717" s="24" t="n"/>
    </row>
    <row r="718" ht="15.75" customHeight="1" s="35">
      <c r="B718" s="24" t="n"/>
    </row>
    <row r="719" ht="15.75" customHeight="1" s="35">
      <c r="B719" s="24" t="n"/>
    </row>
    <row r="720" ht="15.75" customHeight="1" s="35">
      <c r="B720" s="24" t="n"/>
    </row>
    <row r="721" ht="15.75" customHeight="1" s="35">
      <c r="B721" s="24" t="n"/>
    </row>
    <row r="722" ht="15.75" customHeight="1" s="35">
      <c r="B722" s="24" t="n"/>
    </row>
    <row r="723" ht="15.75" customHeight="1" s="35">
      <c r="B723" s="24" t="n"/>
    </row>
    <row r="724" ht="15.75" customHeight="1" s="35">
      <c r="B724" s="24" t="n"/>
    </row>
    <row r="725" ht="15.75" customHeight="1" s="35">
      <c r="B725" s="24" t="n"/>
    </row>
    <row r="726" ht="15.75" customHeight="1" s="35">
      <c r="B726" s="24" t="n"/>
    </row>
    <row r="727" ht="15.75" customHeight="1" s="35">
      <c r="B727" s="24" t="n"/>
    </row>
    <row r="728" ht="15.75" customHeight="1" s="35">
      <c r="B728" s="24" t="n"/>
    </row>
    <row r="729" ht="15.75" customHeight="1" s="35">
      <c r="B729" s="24" t="n"/>
    </row>
    <row r="730" ht="15.75" customHeight="1" s="35">
      <c r="B730" s="24" t="n"/>
    </row>
    <row r="731" ht="15.75" customHeight="1" s="35">
      <c r="B731" s="24" t="n"/>
    </row>
    <row r="732" ht="15.75" customHeight="1" s="35">
      <c r="B732" s="24" t="n"/>
    </row>
    <row r="733" ht="15.75" customHeight="1" s="35">
      <c r="B733" s="24" t="n"/>
    </row>
    <row r="734" ht="15.75" customHeight="1" s="35">
      <c r="B734" s="24" t="n"/>
    </row>
    <row r="735" ht="15.75" customHeight="1" s="35">
      <c r="B735" s="24" t="n"/>
    </row>
    <row r="736" ht="15.75" customHeight="1" s="35">
      <c r="B736" s="24" t="n"/>
    </row>
    <row r="737" ht="15.75" customHeight="1" s="35">
      <c r="B737" s="24" t="n"/>
    </row>
    <row r="738" ht="15.75" customHeight="1" s="35">
      <c r="B738" s="24" t="n"/>
    </row>
    <row r="739" ht="15.75" customHeight="1" s="35">
      <c r="B739" s="24" t="n"/>
    </row>
    <row r="740" ht="15.75" customHeight="1" s="35">
      <c r="B740" s="24" t="n"/>
    </row>
    <row r="741" ht="15.75" customHeight="1" s="35">
      <c r="B741" s="24" t="n"/>
    </row>
    <row r="742" ht="15.75" customHeight="1" s="35">
      <c r="B742" s="24" t="n"/>
    </row>
    <row r="743" ht="15.75" customHeight="1" s="35">
      <c r="B743" s="24" t="n"/>
    </row>
    <row r="744" ht="15.75" customHeight="1" s="35">
      <c r="B744" s="24" t="n"/>
    </row>
    <row r="745" ht="15.75" customHeight="1" s="35">
      <c r="B745" s="24" t="n"/>
    </row>
    <row r="746" ht="15.75" customHeight="1" s="35">
      <c r="B746" s="24" t="n"/>
    </row>
    <row r="747" ht="15.75" customHeight="1" s="35">
      <c r="B747" s="24" t="n"/>
    </row>
    <row r="748" ht="15.75" customHeight="1" s="35">
      <c r="B748" s="24" t="n"/>
    </row>
    <row r="749" ht="15.75" customHeight="1" s="35">
      <c r="B749" s="24" t="n"/>
    </row>
    <row r="750" ht="15.75" customHeight="1" s="35">
      <c r="B750" s="24" t="n"/>
    </row>
    <row r="751" ht="15.75" customHeight="1" s="35">
      <c r="B751" s="24" t="n"/>
    </row>
    <row r="752" ht="15.75" customHeight="1" s="35">
      <c r="B752" s="24" t="n"/>
    </row>
    <row r="753" ht="15.75" customHeight="1" s="35">
      <c r="B753" s="24" t="n"/>
    </row>
    <row r="754" ht="15.75" customHeight="1" s="35">
      <c r="B754" s="24" t="n"/>
    </row>
    <row r="755" ht="15.75" customHeight="1" s="35">
      <c r="B755" s="24" t="n"/>
    </row>
    <row r="756" ht="15.75" customHeight="1" s="35">
      <c r="B756" s="24" t="n"/>
    </row>
    <row r="757" ht="15.75" customHeight="1" s="35">
      <c r="B757" s="24" t="n"/>
    </row>
    <row r="758" ht="15.75" customHeight="1" s="35">
      <c r="B758" s="24" t="n"/>
    </row>
    <row r="759" ht="15.75" customHeight="1" s="35">
      <c r="B759" s="24" t="n"/>
    </row>
    <row r="760" ht="15.75" customHeight="1" s="35">
      <c r="B760" s="24" t="n"/>
    </row>
    <row r="761" ht="15.75" customHeight="1" s="35">
      <c r="B761" s="24" t="n"/>
    </row>
    <row r="762" ht="15.75" customHeight="1" s="35">
      <c r="B762" s="24" t="n"/>
    </row>
    <row r="763" ht="15.75" customHeight="1" s="35">
      <c r="B763" s="24" t="n"/>
    </row>
    <row r="764" ht="15.75" customHeight="1" s="35">
      <c r="B764" s="24" t="n"/>
    </row>
    <row r="765" ht="15.75" customHeight="1" s="35">
      <c r="B765" s="24" t="n"/>
    </row>
    <row r="766" ht="15.75" customHeight="1" s="35">
      <c r="B766" s="24" t="n"/>
    </row>
    <row r="767" ht="15.75" customHeight="1" s="35">
      <c r="B767" s="24" t="n"/>
    </row>
    <row r="768" ht="15.75" customHeight="1" s="35">
      <c r="B768" s="24" t="n"/>
    </row>
    <row r="769" ht="15.75" customHeight="1" s="35">
      <c r="B769" s="24" t="n"/>
    </row>
    <row r="770" ht="15.75" customHeight="1" s="35">
      <c r="B770" s="24" t="n"/>
    </row>
    <row r="771" ht="15.75" customHeight="1" s="35">
      <c r="B771" s="24" t="n"/>
    </row>
    <row r="772" ht="15.75" customHeight="1" s="35">
      <c r="B772" s="24" t="n"/>
    </row>
    <row r="773" ht="15.75" customHeight="1" s="35">
      <c r="B773" s="24" t="n"/>
    </row>
    <row r="774" ht="15.75" customHeight="1" s="35">
      <c r="B774" s="24" t="n"/>
    </row>
    <row r="775" ht="15.75" customHeight="1" s="35">
      <c r="B775" s="24" t="n"/>
    </row>
    <row r="776" ht="15.75" customHeight="1" s="35">
      <c r="B776" s="24" t="n"/>
    </row>
    <row r="777" ht="15.75" customHeight="1" s="35">
      <c r="B777" s="24" t="n"/>
    </row>
    <row r="778" ht="15.75" customHeight="1" s="35">
      <c r="B778" s="24" t="n"/>
    </row>
    <row r="779" ht="15.75" customHeight="1" s="35">
      <c r="B779" s="24" t="n"/>
    </row>
    <row r="780" ht="15.75" customHeight="1" s="35">
      <c r="B780" s="24" t="n"/>
    </row>
    <row r="781" ht="15.75" customHeight="1" s="35">
      <c r="B781" s="24" t="n"/>
    </row>
    <row r="782" ht="15.75" customHeight="1" s="35">
      <c r="B782" s="24" t="n"/>
    </row>
    <row r="783" ht="15.75" customHeight="1" s="35">
      <c r="B783" s="24" t="n"/>
    </row>
    <row r="784" ht="15.75" customHeight="1" s="35">
      <c r="B784" s="24" t="n"/>
    </row>
    <row r="785" ht="15.75" customHeight="1" s="35">
      <c r="B785" s="24" t="n"/>
    </row>
    <row r="786" ht="15.75" customHeight="1" s="35">
      <c r="B786" s="24" t="n"/>
    </row>
    <row r="787" ht="15.75" customHeight="1" s="35">
      <c r="B787" s="24" t="n"/>
    </row>
    <row r="788" ht="15.75" customHeight="1" s="35">
      <c r="B788" s="24" t="n"/>
    </row>
    <row r="789" ht="15.75" customHeight="1" s="35">
      <c r="B789" s="24" t="n"/>
    </row>
    <row r="790" ht="15.75" customHeight="1" s="35">
      <c r="B790" s="24" t="n"/>
    </row>
    <row r="791" ht="15.75" customHeight="1" s="35">
      <c r="B791" s="24" t="n"/>
    </row>
    <row r="792" ht="15.75" customHeight="1" s="35">
      <c r="B792" s="24" t="n"/>
    </row>
    <row r="793" ht="15.75" customHeight="1" s="35">
      <c r="B793" s="24" t="n"/>
    </row>
    <row r="794" ht="15.75" customHeight="1" s="35">
      <c r="B794" s="24" t="n"/>
    </row>
    <row r="795" ht="15.75" customHeight="1" s="35">
      <c r="B795" s="24" t="n"/>
    </row>
    <row r="796" ht="15.75" customHeight="1" s="35">
      <c r="B796" s="24" t="n"/>
    </row>
    <row r="797" ht="15.75" customHeight="1" s="35">
      <c r="B797" s="24" t="n"/>
    </row>
    <row r="798" ht="15.75" customHeight="1" s="35">
      <c r="B798" s="24" t="n"/>
    </row>
    <row r="799" ht="15.75" customHeight="1" s="35">
      <c r="B799" s="24" t="n"/>
    </row>
    <row r="800" ht="15.75" customHeight="1" s="35">
      <c r="B800" s="24" t="n"/>
    </row>
    <row r="801" ht="15.75" customHeight="1" s="35">
      <c r="B801" s="24" t="n"/>
    </row>
    <row r="802" ht="15.75" customHeight="1" s="35">
      <c r="B802" s="24" t="n"/>
    </row>
    <row r="803" ht="15.75" customHeight="1" s="35">
      <c r="B803" s="24" t="n"/>
    </row>
    <row r="804" ht="15.75" customHeight="1" s="35">
      <c r="B804" s="24" t="n"/>
    </row>
    <row r="805" ht="15.75" customHeight="1" s="35">
      <c r="B805" s="24" t="n"/>
    </row>
    <row r="806" ht="15.75" customHeight="1" s="35">
      <c r="B806" s="24" t="n"/>
    </row>
    <row r="807" ht="15.75" customHeight="1" s="35">
      <c r="B807" s="24" t="n"/>
    </row>
    <row r="808" ht="15.75" customHeight="1" s="35">
      <c r="B808" s="24" t="n"/>
    </row>
    <row r="809" ht="15.75" customHeight="1" s="35">
      <c r="B809" s="24" t="n"/>
    </row>
    <row r="810" ht="15.75" customHeight="1" s="35">
      <c r="B810" s="24" t="n"/>
    </row>
    <row r="811" ht="15.75" customHeight="1" s="35">
      <c r="B811" s="24" t="n"/>
    </row>
    <row r="812" ht="15.75" customHeight="1" s="35">
      <c r="B812" s="24" t="n"/>
    </row>
    <row r="813" ht="15.75" customHeight="1" s="35">
      <c r="B813" s="24" t="n"/>
    </row>
    <row r="814" ht="15.75" customHeight="1" s="35">
      <c r="B814" s="24" t="n"/>
    </row>
    <row r="815" ht="15.75" customHeight="1" s="35">
      <c r="B815" s="24" t="n"/>
    </row>
    <row r="816" ht="15.75" customHeight="1" s="35">
      <c r="B816" s="24" t="n"/>
    </row>
    <row r="817" ht="15.75" customHeight="1" s="35">
      <c r="B817" s="24" t="n"/>
    </row>
    <row r="818" ht="15.75" customHeight="1" s="35">
      <c r="B818" s="24" t="n"/>
    </row>
    <row r="819" ht="15.75" customHeight="1" s="35">
      <c r="B819" s="24" t="n"/>
    </row>
    <row r="820" ht="15.75" customHeight="1" s="35">
      <c r="B820" s="24" t="n"/>
    </row>
    <row r="821" ht="15.75" customHeight="1" s="35">
      <c r="B821" s="24" t="n"/>
    </row>
    <row r="822" ht="15.75" customHeight="1" s="35">
      <c r="B822" s="24" t="n"/>
    </row>
    <row r="823" ht="15.75" customHeight="1" s="35">
      <c r="B823" s="24" t="n"/>
    </row>
    <row r="824" ht="15.75" customHeight="1" s="35">
      <c r="B824" s="24" t="n"/>
    </row>
    <row r="825" ht="15.75" customHeight="1" s="35">
      <c r="B825" s="24" t="n"/>
    </row>
    <row r="826" ht="15.75" customHeight="1" s="35">
      <c r="B826" s="24" t="n"/>
    </row>
    <row r="827" ht="15.75" customHeight="1" s="35">
      <c r="B827" s="24" t="n"/>
    </row>
    <row r="828" ht="15.75" customHeight="1" s="35">
      <c r="B828" s="24" t="n"/>
    </row>
    <row r="829" ht="15.75" customHeight="1" s="35">
      <c r="B829" s="24" t="n"/>
    </row>
    <row r="830" ht="15.75" customHeight="1" s="35">
      <c r="B830" s="24" t="n"/>
    </row>
    <row r="831" ht="15.75" customHeight="1" s="35">
      <c r="B831" s="24" t="n"/>
    </row>
    <row r="832" ht="15.75" customHeight="1" s="35">
      <c r="B832" s="24" t="n"/>
    </row>
    <row r="833" ht="15.75" customHeight="1" s="35">
      <c r="B833" s="24" t="n"/>
    </row>
    <row r="834" ht="15.75" customHeight="1" s="35">
      <c r="B834" s="24" t="n"/>
    </row>
    <row r="835" ht="15.75" customHeight="1" s="35">
      <c r="B835" s="24" t="n"/>
    </row>
    <row r="836" ht="15.75" customHeight="1" s="35">
      <c r="B836" s="24" t="n"/>
    </row>
    <row r="837" ht="15.75" customHeight="1" s="35">
      <c r="B837" s="24" t="n"/>
    </row>
    <row r="838" ht="15.75" customHeight="1" s="35">
      <c r="B838" s="24" t="n"/>
    </row>
    <row r="839" ht="15.75" customHeight="1" s="35">
      <c r="B839" s="24" t="n"/>
    </row>
    <row r="840" ht="15.75" customHeight="1" s="35">
      <c r="B840" s="24" t="n"/>
    </row>
    <row r="841" ht="15.75" customHeight="1" s="35">
      <c r="B841" s="24" t="n"/>
    </row>
    <row r="842" ht="15.75" customHeight="1" s="35">
      <c r="B842" s="24" t="n"/>
    </row>
    <row r="843" ht="15.75" customHeight="1" s="35">
      <c r="B843" s="24" t="n"/>
    </row>
    <row r="844" ht="15.75" customHeight="1" s="35">
      <c r="B844" s="24" t="n"/>
    </row>
    <row r="845" ht="15.75" customHeight="1" s="35">
      <c r="B845" s="24" t="n"/>
    </row>
    <row r="846" ht="15.75" customHeight="1" s="35">
      <c r="B846" s="24" t="n"/>
    </row>
    <row r="847" ht="15.75" customHeight="1" s="35">
      <c r="B847" s="24" t="n"/>
    </row>
    <row r="848" ht="15.75" customHeight="1" s="35">
      <c r="B848" s="24" t="n"/>
    </row>
    <row r="849" ht="15.75" customHeight="1" s="35">
      <c r="B849" s="24" t="n"/>
    </row>
    <row r="850" ht="15.75" customHeight="1" s="35">
      <c r="B850" s="24" t="n"/>
    </row>
    <row r="851" ht="15.75" customHeight="1" s="35">
      <c r="B851" s="24" t="n"/>
    </row>
    <row r="852" ht="15.75" customHeight="1" s="35">
      <c r="B852" s="24" t="n"/>
    </row>
    <row r="853" ht="15.75" customHeight="1" s="35">
      <c r="B853" s="24" t="n"/>
    </row>
    <row r="854" ht="15.75" customHeight="1" s="35">
      <c r="B854" s="24" t="n"/>
    </row>
    <row r="855" ht="15.75" customHeight="1" s="35">
      <c r="B855" s="24" t="n"/>
    </row>
    <row r="856" ht="15.75" customHeight="1" s="35">
      <c r="B856" s="24" t="n"/>
    </row>
    <row r="857" ht="15.75" customHeight="1" s="35">
      <c r="B857" s="24" t="n"/>
    </row>
    <row r="858" ht="15.75" customHeight="1" s="35">
      <c r="B858" s="24" t="n"/>
    </row>
    <row r="859" ht="15.75" customHeight="1" s="35">
      <c r="B859" s="24" t="n"/>
    </row>
    <row r="860" ht="15.75" customHeight="1" s="35">
      <c r="B860" s="24" t="n"/>
    </row>
    <row r="861" ht="15.75" customHeight="1" s="35">
      <c r="B861" s="24" t="n"/>
    </row>
    <row r="862" ht="15.75" customHeight="1" s="35">
      <c r="B862" s="24" t="n"/>
    </row>
    <row r="863" ht="15.75" customHeight="1" s="35">
      <c r="B863" s="24" t="n"/>
    </row>
    <row r="864" ht="15.75" customHeight="1" s="35">
      <c r="B864" s="24" t="n"/>
    </row>
    <row r="865" ht="15.75" customHeight="1" s="35">
      <c r="B865" s="24" t="n"/>
    </row>
    <row r="866" ht="15.75" customHeight="1" s="35">
      <c r="B866" s="24" t="n"/>
    </row>
    <row r="867" ht="15.75" customHeight="1" s="35">
      <c r="B867" s="24" t="n"/>
    </row>
    <row r="868" ht="15.75" customHeight="1" s="35">
      <c r="B868" s="24" t="n"/>
    </row>
    <row r="869" ht="15.75" customHeight="1" s="35">
      <c r="B869" s="24" t="n"/>
    </row>
    <row r="870" ht="15.75" customHeight="1" s="35">
      <c r="B870" s="24" t="n"/>
    </row>
    <row r="871" ht="15.75" customHeight="1" s="35">
      <c r="B871" s="24" t="n"/>
    </row>
    <row r="872" ht="15.75" customHeight="1" s="35">
      <c r="B872" s="24" t="n"/>
    </row>
    <row r="873" ht="15.75" customHeight="1" s="35">
      <c r="B873" s="24" t="n"/>
    </row>
    <row r="874" ht="15.75" customHeight="1" s="35">
      <c r="B874" s="24" t="n"/>
    </row>
    <row r="875" ht="15.75" customHeight="1" s="35">
      <c r="B875" s="24" t="n"/>
    </row>
    <row r="876" ht="15.75" customHeight="1" s="35">
      <c r="B876" s="24" t="n"/>
    </row>
    <row r="877" ht="15.75" customHeight="1" s="35">
      <c r="B877" s="24" t="n"/>
    </row>
    <row r="878" ht="15.75" customHeight="1" s="35">
      <c r="B878" s="24" t="n"/>
    </row>
    <row r="879" ht="15.75" customHeight="1" s="35">
      <c r="B879" s="24" t="n"/>
    </row>
    <row r="880" ht="15.75" customHeight="1" s="35">
      <c r="B880" s="24" t="n"/>
    </row>
    <row r="881" ht="15.75" customHeight="1" s="35">
      <c r="B881" s="24" t="n"/>
    </row>
    <row r="882" ht="15.75" customHeight="1" s="35">
      <c r="B882" s="24" t="n"/>
    </row>
    <row r="883" ht="15.75" customHeight="1" s="35">
      <c r="B883" s="24" t="n"/>
    </row>
    <row r="884" ht="15.75" customHeight="1" s="35">
      <c r="B884" s="24" t="n"/>
    </row>
    <row r="885" ht="15.75" customHeight="1" s="35">
      <c r="B885" s="24" t="n"/>
    </row>
    <row r="886" ht="15.75" customHeight="1" s="35">
      <c r="B886" s="24" t="n"/>
    </row>
    <row r="887" ht="15.75" customHeight="1" s="35">
      <c r="B887" s="24" t="n"/>
    </row>
    <row r="888" ht="15.75" customHeight="1" s="35">
      <c r="B888" s="24" t="n"/>
    </row>
    <row r="889" ht="15.75" customHeight="1" s="35">
      <c r="B889" s="24" t="n"/>
    </row>
    <row r="890" ht="15.75" customHeight="1" s="35">
      <c r="B890" s="24" t="n"/>
    </row>
    <row r="891" ht="15.75" customHeight="1" s="35">
      <c r="B891" s="24" t="n"/>
    </row>
    <row r="892" ht="15.75" customHeight="1" s="35">
      <c r="B892" s="24" t="n"/>
    </row>
    <row r="893" ht="15.75" customHeight="1" s="35">
      <c r="B893" s="24" t="n"/>
    </row>
    <row r="894" ht="15.75" customHeight="1" s="35">
      <c r="B894" s="24" t="n"/>
    </row>
    <row r="895" ht="15.75" customHeight="1" s="35">
      <c r="B895" s="24" t="n"/>
    </row>
    <row r="896" ht="15.75" customHeight="1" s="35">
      <c r="B896" s="24" t="n"/>
    </row>
    <row r="897" ht="15.75" customHeight="1" s="35">
      <c r="B897" s="24" t="n"/>
    </row>
    <row r="898" ht="15.75" customHeight="1" s="35">
      <c r="B898" s="24" t="n"/>
    </row>
    <row r="899" ht="15.75" customHeight="1" s="35">
      <c r="B899" s="24" t="n"/>
    </row>
    <row r="900" ht="15.75" customHeight="1" s="35">
      <c r="B900" s="24" t="n"/>
    </row>
    <row r="901" ht="15.75" customHeight="1" s="35">
      <c r="B901" s="24" t="n"/>
    </row>
    <row r="902" ht="15.75" customHeight="1" s="35">
      <c r="B902" s="24" t="n"/>
    </row>
    <row r="903" ht="15.75" customHeight="1" s="35">
      <c r="B903" s="24" t="n"/>
    </row>
    <row r="904" ht="15.75" customHeight="1" s="35">
      <c r="B904" s="24" t="n"/>
    </row>
    <row r="905" ht="15.75" customHeight="1" s="35">
      <c r="B905" s="24" t="n"/>
    </row>
    <row r="906" ht="15.75" customHeight="1" s="35">
      <c r="B906" s="24" t="n"/>
    </row>
    <row r="907" ht="15.75" customHeight="1" s="35">
      <c r="B907" s="24" t="n"/>
    </row>
    <row r="908" ht="15.75" customHeight="1" s="35">
      <c r="B908" s="24" t="n"/>
    </row>
    <row r="909" ht="15.75" customHeight="1" s="35">
      <c r="B909" s="24" t="n"/>
    </row>
    <row r="910" ht="15.75" customHeight="1" s="35">
      <c r="B910" s="24" t="n"/>
    </row>
    <row r="911" ht="15.75" customHeight="1" s="35">
      <c r="B911" s="24" t="n"/>
    </row>
    <row r="912" ht="15.75" customHeight="1" s="35">
      <c r="B912" s="24" t="n"/>
    </row>
    <row r="913" ht="15.75" customHeight="1" s="35">
      <c r="B913" s="24" t="n"/>
    </row>
    <row r="914" ht="15.75" customHeight="1" s="35">
      <c r="B914" s="24" t="n"/>
    </row>
    <row r="915" ht="15.75" customHeight="1" s="35">
      <c r="B915" s="24" t="n"/>
    </row>
    <row r="916" ht="15.75" customHeight="1" s="35">
      <c r="B916" s="24" t="n"/>
    </row>
    <row r="917" ht="15.75" customHeight="1" s="35">
      <c r="B917" s="24" t="n"/>
    </row>
    <row r="918" ht="15.75" customHeight="1" s="35">
      <c r="B918" s="24" t="n"/>
    </row>
    <row r="919" ht="15.75" customHeight="1" s="35">
      <c r="B919" s="24" t="n"/>
    </row>
    <row r="920" ht="15.75" customHeight="1" s="35">
      <c r="B920" s="24" t="n"/>
    </row>
    <row r="921" ht="15.75" customHeight="1" s="35">
      <c r="B921" s="24" t="n"/>
    </row>
    <row r="922" ht="15.75" customHeight="1" s="35">
      <c r="B922" s="24" t="n"/>
    </row>
    <row r="923" ht="15.75" customHeight="1" s="35">
      <c r="B923" s="24" t="n"/>
    </row>
    <row r="924" ht="15.75" customHeight="1" s="35">
      <c r="B924" s="24" t="n"/>
    </row>
    <row r="925" ht="15.75" customHeight="1" s="35">
      <c r="B925" s="24" t="n"/>
    </row>
    <row r="926" ht="15.75" customHeight="1" s="35">
      <c r="B926" s="24" t="n"/>
    </row>
    <row r="927" ht="15.75" customHeight="1" s="35">
      <c r="B927" s="24" t="n"/>
    </row>
    <row r="928" ht="15.75" customHeight="1" s="35">
      <c r="B928" s="24" t="n"/>
    </row>
    <row r="929" ht="15.75" customHeight="1" s="35">
      <c r="B929" s="24" t="n"/>
    </row>
    <row r="930" ht="15.75" customHeight="1" s="35">
      <c r="B930" s="24" t="n"/>
    </row>
    <row r="931" ht="15.75" customHeight="1" s="35">
      <c r="B931" s="24" t="n"/>
    </row>
    <row r="932" ht="15.75" customHeight="1" s="35">
      <c r="B932" s="24" t="n"/>
    </row>
    <row r="933" ht="15.75" customHeight="1" s="35">
      <c r="B933" s="24" t="n"/>
    </row>
    <row r="934" ht="15.75" customHeight="1" s="35">
      <c r="B934" s="24" t="n"/>
    </row>
    <row r="935" ht="15.75" customHeight="1" s="35">
      <c r="B935" s="24" t="n"/>
    </row>
    <row r="936" ht="15.75" customHeight="1" s="35">
      <c r="B936" s="24" t="n"/>
    </row>
    <row r="937" ht="15.75" customHeight="1" s="35">
      <c r="B937" s="24" t="n"/>
    </row>
    <row r="938" ht="15.75" customHeight="1" s="35">
      <c r="B938" s="24" t="n"/>
    </row>
    <row r="939" ht="15.75" customHeight="1" s="35">
      <c r="B939" s="24" t="n"/>
    </row>
    <row r="940" ht="15.75" customHeight="1" s="35">
      <c r="B940" s="24" t="n"/>
    </row>
    <row r="941" ht="15.75" customHeight="1" s="35">
      <c r="B941" s="24" t="n"/>
    </row>
    <row r="942" ht="15.75" customHeight="1" s="35">
      <c r="B942" s="24" t="n"/>
    </row>
    <row r="943" ht="15.75" customHeight="1" s="35">
      <c r="B943" s="24" t="n"/>
    </row>
    <row r="944" ht="15.75" customHeight="1" s="35">
      <c r="B944" s="24" t="n"/>
    </row>
    <row r="945" ht="15.75" customHeight="1" s="35">
      <c r="B945" s="24" t="n"/>
    </row>
    <row r="946" ht="15.75" customHeight="1" s="35">
      <c r="B946" s="24" t="n"/>
    </row>
    <row r="947" ht="15.75" customHeight="1" s="35">
      <c r="B947" s="24" t="n"/>
    </row>
    <row r="948" ht="15.75" customHeight="1" s="35">
      <c r="B948" s="24" t="n"/>
    </row>
    <row r="949" ht="15.75" customHeight="1" s="35">
      <c r="B949" s="24" t="n"/>
    </row>
    <row r="950" ht="15.75" customHeight="1" s="35">
      <c r="B950" s="24" t="n"/>
    </row>
    <row r="951" ht="15.75" customHeight="1" s="35">
      <c r="B951" s="24" t="n"/>
    </row>
    <row r="952" ht="15.75" customHeight="1" s="35">
      <c r="B952" s="24" t="n"/>
    </row>
    <row r="953" ht="15.75" customHeight="1" s="35">
      <c r="B953" s="24" t="n"/>
    </row>
    <row r="954" ht="15.75" customHeight="1" s="35">
      <c r="B954" s="24" t="n"/>
    </row>
    <row r="955" ht="15.75" customHeight="1" s="35">
      <c r="B955" s="24" t="n"/>
    </row>
    <row r="956" ht="15.75" customHeight="1" s="35">
      <c r="B956" s="24" t="n"/>
    </row>
    <row r="957" ht="15.75" customHeight="1" s="35">
      <c r="B957" s="24" t="n"/>
    </row>
    <row r="958" ht="15.75" customHeight="1" s="35">
      <c r="B958" s="24" t="n"/>
    </row>
    <row r="959" ht="15.75" customHeight="1" s="35">
      <c r="B959" s="24" t="n"/>
    </row>
    <row r="960" ht="15.75" customHeight="1" s="35">
      <c r="B960" s="24" t="n"/>
    </row>
    <row r="961" ht="15.75" customHeight="1" s="35">
      <c r="B961" s="24" t="n"/>
    </row>
    <row r="962" ht="15.75" customHeight="1" s="35">
      <c r="B962" s="24" t="n"/>
    </row>
    <row r="963" ht="15.75" customHeight="1" s="35">
      <c r="B963" s="24" t="n"/>
    </row>
    <row r="964" ht="15.75" customHeight="1" s="35">
      <c r="B964" s="24" t="n"/>
    </row>
    <row r="965" ht="15.75" customHeight="1" s="35">
      <c r="B965" s="24" t="n"/>
    </row>
    <row r="966" ht="15.75" customHeight="1" s="35">
      <c r="B966" s="24" t="n"/>
    </row>
    <row r="967" ht="15.75" customHeight="1" s="35">
      <c r="B967" s="24" t="n"/>
    </row>
    <row r="968" ht="15.75" customHeight="1" s="35">
      <c r="B968" s="24" t="n"/>
    </row>
    <row r="969" ht="15.75" customHeight="1" s="35">
      <c r="B969" s="24" t="n"/>
    </row>
    <row r="970" ht="15.75" customHeight="1" s="35">
      <c r="B970" s="24" t="n"/>
    </row>
    <row r="971" ht="15.75" customHeight="1" s="35">
      <c r="B971" s="24" t="n"/>
    </row>
    <row r="972" ht="15.75" customHeight="1" s="35">
      <c r="B972" s="24" t="n"/>
    </row>
    <row r="973" ht="15.75" customHeight="1" s="35">
      <c r="B973" s="24" t="n"/>
    </row>
    <row r="974" ht="15.75" customHeight="1" s="35">
      <c r="B974" s="24" t="n"/>
    </row>
    <row r="975" ht="15.75" customHeight="1" s="35">
      <c r="B975" s="24" t="n"/>
    </row>
    <row r="976" ht="15.75" customHeight="1" s="35">
      <c r="B976" s="24" t="n"/>
    </row>
    <row r="977" ht="15.75" customHeight="1" s="35">
      <c r="B977" s="24" t="n"/>
    </row>
    <row r="978" ht="15.75" customHeight="1" s="35">
      <c r="B978" s="24" t="n"/>
    </row>
    <row r="979" ht="15.75" customHeight="1" s="35">
      <c r="B979" s="24" t="n"/>
    </row>
    <row r="980" ht="15.75" customHeight="1" s="35">
      <c r="B980" s="24" t="n"/>
    </row>
    <row r="981" ht="15.75" customHeight="1" s="35">
      <c r="B981" s="24" t="n"/>
    </row>
    <row r="982" ht="15.75" customHeight="1" s="35">
      <c r="B982" s="24" t="n"/>
    </row>
    <row r="983" ht="15.75" customHeight="1" s="35">
      <c r="B983" s="24" t="n"/>
    </row>
    <row r="984" ht="15.75" customHeight="1" s="35">
      <c r="B984" s="24" t="n"/>
    </row>
    <row r="985" ht="15.75" customHeight="1" s="35">
      <c r="B985" s="24" t="n"/>
    </row>
    <row r="986" ht="15.75" customHeight="1" s="35">
      <c r="B986" s="24" t="n"/>
    </row>
    <row r="987" ht="15.75" customHeight="1" s="35">
      <c r="B987" s="24" t="n"/>
    </row>
    <row r="988" ht="15.75" customHeight="1" s="35">
      <c r="B988" s="24" t="n"/>
    </row>
    <row r="989" ht="15.75" customHeight="1" s="35">
      <c r="B989" s="24" t="n"/>
    </row>
    <row r="990" ht="15.75" customHeight="1" s="35">
      <c r="B990" s="24" t="n"/>
    </row>
    <row r="991" ht="15.75" customHeight="1" s="35">
      <c r="B991" s="24" t="n"/>
    </row>
    <row r="992" ht="15.75" customHeight="1" s="35">
      <c r="B992" s="24" t="n"/>
    </row>
    <row r="993" ht="15.75" customHeight="1" s="35">
      <c r="B993" s="24" t="n"/>
    </row>
    <row r="994" ht="15.75" customHeight="1" s="35">
      <c r="B994" s="24" t="n"/>
    </row>
    <row r="995" ht="15.75" customHeight="1" s="35">
      <c r="B995" s="24" t="n"/>
    </row>
    <row r="996" ht="15.75" customHeight="1" s="35">
      <c r="B996" s="24" t="n"/>
    </row>
    <row r="997" ht="15.75" customHeight="1" s="35">
      <c r="B997" s="24" t="n"/>
    </row>
    <row r="998" ht="15.75" customHeight="1" s="35">
      <c r="B998" s="24" t="n"/>
    </row>
    <row r="999" ht="15.75" customHeight="1" s="35">
      <c r="B999" s="24" t="n"/>
    </row>
    <row r="1000" ht="15.75" customHeight="1" s="35">
      <c r="B1000" s="24" t="n"/>
    </row>
  </sheetData>
  <autoFilter ref="$A$1:$AD$1"/>
  <dataValidations count="5">
    <dataValidation sqref="J2:J1000" showDropDown="0" showInputMessage="1" showErrorMessage="1" allowBlank="1" errorTitle="Not on the list" error="Pick one of the values from the Lookups sheet." promptTitle="Event Type" prompt="What kind of event was this?" type="list">
      <formula1>=Event_Type</formula1>
    </dataValidation>
    <dataValidation sqref="K2:K1000" showDropDown="0" showInputMessage="1" showErrorMessage="1" allowBlank="1" errorTitle="Not on the list" error="Pick one of the values from the Lookups sheet." promptTitle="Indoor Outdoor" prompt="Indoor, outdoor, or mixed." type="list">
      <formula1>=Indoor_Outdoor</formula1>
    </dataValidation>
    <dataValidation sqref="L2:L1000" showDropDown="0" showInputMessage="1" showErrorMessage="1" allowBlank="1" errorTitle="Not on the list" error="Pick one of the values from the Lookups sheet." promptTitle="Weather" prompt="Dominant conditions during the outing." type="list">
      <formula1>=Weather</formula1>
    </dataValidation>
    <dataValidation sqref="N2:N1000" showDropDown="0" showInputMessage="1" showErrorMessage="1" allowBlank="1" errorTitle="Not on the list" error="Pick one of the values from the Lookups sheet." promptTitle="Traffic Rating" prompt="Foot traffic, 1 (dead) to 5 (packed)." type="list">
      <formula1>=Traffic_Rating</formula1>
    </dataValidation>
    <dataValidation sqref="O2:O1000" showDropDown="0" showInputMessage="1" showErrorMessage="1" allowBlank="1" errorTitle="Not on the list" error="Pick one of the values from the Lookups sheet." promptTitle="Traffic Rating" prompt="Audience fit, 1 (wrong crowd) to 5 (ideal)." type="list">
      <formula1>=Traffic_Rating</formula1>
    </dataValidation>
  </dataValidations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T3000"/>
  <sheetViews>
    <sheetView showGridLines="0" workbookViewId="0">
      <pane ySplit="1" topLeftCell="A2" activePane="bottomLeft" state="frozen"/>
      <selection pane="bottomLeft" activeCell="B3" sqref="B3"/>
    </sheetView>
  </sheetViews>
  <sheetFormatPr baseColWidth="8" defaultColWidth="14.43" defaultRowHeight="15" customHeight="1"/>
  <cols>
    <col width="12" customWidth="1" style="35" min="1" max="2"/>
    <col width="18" customWidth="1" style="35" min="3" max="3"/>
    <col width="11" customWidth="1" style="35" min="4" max="4"/>
    <col width="16" customWidth="1" style="35" min="5" max="5"/>
    <col width="14" customWidth="1" style="35" min="6" max="7"/>
    <col width="16" customWidth="1" style="35" min="8" max="8"/>
    <col width="22" customWidth="1" style="35" min="9" max="9"/>
    <col width="12" customWidth="1" style="35" min="10" max="10"/>
    <col width="6" customWidth="1" style="35" min="11" max="11"/>
    <col width="12" customWidth="1" style="35" min="12" max="12"/>
    <col width="16" customWidth="1" style="35" min="13" max="13"/>
    <col width="18" customWidth="1" style="35" min="14" max="14"/>
    <col width="14" customWidth="1" style="35" min="15" max="15"/>
    <col width="10" customWidth="1" style="35" min="16" max="16"/>
    <col width="12" customWidth="1" style="35" min="17" max="17"/>
    <col width="22" customWidth="1" style="35" min="18" max="18"/>
    <col width="24" customWidth="1" style="35" min="19" max="19"/>
    <col width="12" customWidth="1" style="35" min="20" max="20"/>
  </cols>
  <sheetData>
    <row r="1">
      <c r="A1" s="13" t="inlineStr">
        <is>
          <t>Sale_ID</t>
        </is>
      </c>
      <c r="B1" s="13" t="inlineStr">
        <is>
          <t>Date*</t>
        </is>
      </c>
      <c r="C1" s="13" t="inlineStr">
        <is>
          <t>Outing_ID*</t>
        </is>
      </c>
      <c r="D1" s="13" t="inlineStr">
        <is>
          <t>Time</t>
        </is>
      </c>
      <c r="E1" s="13" t="inlineStr">
        <is>
          <t>Payment_Method</t>
        </is>
      </c>
      <c r="F1" s="13" t="inlineStr">
        <is>
          <t>Customer_Type</t>
        </is>
      </c>
      <c r="G1" s="13" t="inlineStr">
        <is>
          <t>Followup? (Y/N)</t>
        </is>
      </c>
      <c r="H1" s="13" t="inlineStr">
        <is>
          <t>Product_Category</t>
        </is>
      </c>
      <c r="I1" s="13" t="inlineStr">
        <is>
          <t>Product_Name/Series</t>
        </is>
      </c>
      <c r="J1" s="13" t="inlineStr">
        <is>
          <t>Size</t>
        </is>
      </c>
      <c r="K1" s="13" t="inlineStr">
        <is>
          <t>Qty</t>
        </is>
      </c>
      <c r="L1" s="13" t="inlineStr">
        <is>
          <t>Unit_Price</t>
        </is>
      </c>
      <c r="M1" s="13" t="inlineStr">
        <is>
          <t>Discount_per_unit</t>
        </is>
      </c>
      <c r="N1" s="13" t="inlineStr">
        <is>
          <t>COGS_per_unit (optional)</t>
        </is>
      </c>
      <c r="O1" s="13" t="inlineStr">
        <is>
          <t>Subtotal (auto)</t>
        </is>
      </c>
      <c r="P1" s="13" t="inlineStr">
        <is>
          <t>Tax</t>
        </is>
      </c>
      <c r="Q1" s="13" t="inlineStr">
        <is>
          <t>Total (auto)</t>
        </is>
      </c>
      <c r="R1" s="13" t="inlineStr">
        <is>
          <t>Customer_Email (optional)</t>
        </is>
      </c>
      <c r="S1" s="13" t="inlineStr">
        <is>
          <t>Notes</t>
        </is>
      </c>
      <c r="T1" s="13" t="inlineStr">
        <is>
          <t>Profit (auto)</t>
        </is>
      </c>
    </row>
    <row r="2">
      <c r="A2" s="26" t="n"/>
      <c r="B2" s="25" t="n"/>
      <c r="C2" s="26" t="n"/>
      <c r="D2" s="20" t="n"/>
      <c r="E2" s="26" t="n"/>
      <c r="F2" s="26" t="n"/>
      <c r="G2" s="26" t="n"/>
      <c r="H2" s="26" t="n"/>
      <c r="I2" s="26" t="n"/>
      <c r="J2" s="26" t="n"/>
      <c r="K2" s="22" t="n"/>
      <c r="L2" s="23" t="n"/>
      <c r="M2" s="23" t="n"/>
      <c r="N2" s="23" t="n"/>
      <c r="O2" s="23">
        <f>IF(AND(K2&lt;&gt;"", L2&lt;&gt;"") , K2*(L2-M2), "")</f>
        <v/>
      </c>
      <c r="P2" s="23" t="n"/>
      <c r="Q2" s="23">
        <f>IF(O2&lt;&gt;"", O2+P2, "")</f>
        <v/>
      </c>
      <c r="R2" s="26" t="n"/>
      <c r="S2" s="26" t="n"/>
      <c r="T2" s="23">
        <f>IF(O2&lt;&gt;"", O2-(K2*N2), "")</f>
        <v/>
      </c>
    </row>
    <row r="3">
      <c r="A3" s="27" t="n"/>
      <c r="B3" s="28" t="n"/>
      <c r="C3" s="27" t="n"/>
      <c r="D3" s="29" t="n"/>
      <c r="E3" s="27" t="n"/>
      <c r="F3" s="27" t="n"/>
      <c r="G3" s="27" t="n"/>
      <c r="H3" s="27" t="n"/>
      <c r="I3" s="27" t="n"/>
      <c r="J3" s="27" t="n"/>
      <c r="K3" s="30" t="n"/>
      <c r="L3" s="31" t="n"/>
      <c r="M3" s="31" t="n"/>
      <c r="N3" s="31" t="n"/>
      <c r="O3" s="31">
        <f>IF(AND(K3&lt;&gt;"", L3&lt;&gt;"") , K3*(L3-M3), "")</f>
        <v/>
      </c>
      <c r="P3" s="31" t="n"/>
      <c r="Q3" s="31">
        <f>IF(O3&lt;&gt;"", O3+P3, "")</f>
        <v/>
      </c>
      <c r="R3" s="27" t="n"/>
      <c r="S3" s="27" t="n"/>
      <c r="T3" s="31">
        <f>IF(O3&lt;&gt;"", O3-(K3*N3), "")</f>
        <v/>
      </c>
    </row>
    <row r="4">
      <c r="A4" s="26" t="n"/>
      <c r="B4" s="25" t="n"/>
      <c r="C4" s="26" t="n"/>
      <c r="D4" s="20" t="n"/>
      <c r="E4" s="26" t="n"/>
      <c r="F4" s="26" t="n"/>
      <c r="G4" s="26" t="n"/>
      <c r="H4" s="26" t="n"/>
      <c r="I4" s="26" t="n"/>
      <c r="J4" s="26" t="n"/>
      <c r="K4" s="22" t="n"/>
      <c r="L4" s="23" t="n"/>
      <c r="M4" s="23" t="n"/>
      <c r="N4" s="23" t="n"/>
      <c r="O4" s="23">
        <f>IF(AND(K4&lt;&gt;"", L4&lt;&gt;"") , K4*(L4-M4), "")</f>
        <v/>
      </c>
      <c r="P4" s="23" t="n"/>
      <c r="Q4" s="23">
        <f>IF(O4&lt;&gt;"", O4+P4, "")</f>
        <v/>
      </c>
      <c r="R4" s="26" t="n"/>
      <c r="S4" s="26" t="n"/>
      <c r="T4" s="23">
        <f>IF(O4&lt;&gt;"", O4-(K4*N4), "")</f>
        <v/>
      </c>
    </row>
    <row r="5">
      <c r="A5" s="27" t="n"/>
      <c r="B5" s="28" t="n"/>
      <c r="C5" s="27" t="n"/>
      <c r="D5" s="29" t="n"/>
      <c r="E5" s="27" t="n"/>
      <c r="F5" s="27" t="n"/>
      <c r="G5" s="27" t="n"/>
      <c r="H5" s="27" t="n"/>
      <c r="I5" s="27" t="n"/>
      <c r="J5" s="27" t="n"/>
      <c r="K5" s="30" t="n"/>
      <c r="L5" s="31" t="n"/>
      <c r="M5" s="31" t="n"/>
      <c r="N5" s="31" t="n"/>
      <c r="O5" s="31">
        <f>IF(AND(K5&lt;&gt;"", L5&lt;&gt;"") , K5*(L5-M5), "")</f>
        <v/>
      </c>
      <c r="P5" s="31" t="n"/>
      <c r="Q5" s="31">
        <f>IF(O5&lt;&gt;"", O5+P5, "")</f>
        <v/>
      </c>
      <c r="R5" s="27" t="n"/>
      <c r="S5" s="27" t="n"/>
      <c r="T5" s="31">
        <f>IF(O5&lt;&gt;"", O5-(K5*N5), "")</f>
        <v/>
      </c>
    </row>
    <row r="6">
      <c r="A6" s="26" t="n"/>
      <c r="B6" s="25" t="n"/>
      <c r="C6" s="26" t="n"/>
      <c r="D6" s="20" t="n"/>
      <c r="E6" s="26" t="n"/>
      <c r="F6" s="26" t="n"/>
      <c r="G6" s="26" t="n"/>
      <c r="H6" s="26" t="n"/>
      <c r="I6" s="26" t="n"/>
      <c r="J6" s="26" t="n"/>
      <c r="K6" s="22" t="n"/>
      <c r="L6" s="23" t="n"/>
      <c r="M6" s="23" t="n"/>
      <c r="N6" s="23" t="n"/>
      <c r="O6" s="23">
        <f>IF(AND(K6&lt;&gt;"", L6&lt;&gt;"") , K6*(L6-M6), "")</f>
        <v/>
      </c>
      <c r="P6" s="23" t="n"/>
      <c r="Q6" s="23">
        <f>IF(O6&lt;&gt;"", O6+P6, "")</f>
        <v/>
      </c>
      <c r="R6" s="26" t="n"/>
      <c r="S6" s="26" t="n"/>
      <c r="T6" s="23">
        <f>IF(O6&lt;&gt;"", O6-(K6*N6), "")</f>
        <v/>
      </c>
    </row>
    <row r="7">
      <c r="A7" s="27" t="n"/>
      <c r="B7" s="28" t="n"/>
      <c r="C7" s="27" t="n"/>
      <c r="D7" s="29" t="n"/>
      <c r="E7" s="27" t="n"/>
      <c r="F7" s="27" t="n"/>
      <c r="G7" s="27" t="n"/>
      <c r="H7" s="27" t="n"/>
      <c r="I7" s="27" t="n"/>
      <c r="J7" s="27" t="n"/>
      <c r="K7" s="30" t="n"/>
      <c r="L7" s="31" t="n"/>
      <c r="M7" s="31" t="n"/>
      <c r="N7" s="31" t="n"/>
      <c r="O7" s="31">
        <f>IF(AND(K7&lt;&gt;"", L7&lt;&gt;"") , K7*(L7-M7), "")</f>
        <v/>
      </c>
      <c r="P7" s="31" t="n"/>
      <c r="Q7" s="31">
        <f>IF(O7&lt;&gt;"", O7+P7, "")</f>
        <v/>
      </c>
      <c r="R7" s="27" t="n"/>
      <c r="S7" s="27" t="n"/>
      <c r="T7" s="31">
        <f>IF(O7&lt;&gt;"", O7-(K7*N7), "")</f>
        <v/>
      </c>
    </row>
    <row r="8">
      <c r="A8" s="26" t="n"/>
      <c r="B8" s="25" t="n"/>
      <c r="C8" s="26" t="n"/>
      <c r="D8" s="20" t="n"/>
      <c r="E8" s="26" t="n"/>
      <c r="F8" s="26" t="n"/>
      <c r="G8" s="26" t="n"/>
      <c r="H8" s="26" t="n"/>
      <c r="I8" s="26" t="n"/>
      <c r="J8" s="26" t="n"/>
      <c r="K8" s="22" t="n"/>
      <c r="L8" s="23" t="n"/>
      <c r="M8" s="23" t="n"/>
      <c r="N8" s="23" t="n"/>
      <c r="O8" s="23">
        <f>IF(AND(K8&lt;&gt;"", L8&lt;&gt;"") , K8*(L8-M8), "")</f>
        <v/>
      </c>
      <c r="P8" s="23" t="n"/>
      <c r="Q8" s="23">
        <f>IF(O8&lt;&gt;"", O8+P8, "")</f>
        <v/>
      </c>
      <c r="R8" s="26" t="n"/>
      <c r="S8" s="26" t="n"/>
      <c r="T8" s="23">
        <f>IF(O8&lt;&gt;"", O8-(K8*N8), "")</f>
        <v/>
      </c>
    </row>
    <row r="9">
      <c r="A9" s="27" t="n"/>
      <c r="B9" s="28" t="n"/>
      <c r="C9" s="27" t="n"/>
      <c r="D9" s="29" t="n"/>
      <c r="E9" s="27" t="n"/>
      <c r="F9" s="27" t="n"/>
      <c r="G9" s="27" t="n"/>
      <c r="H9" s="27" t="n"/>
      <c r="I9" s="27" t="n"/>
      <c r="J9" s="27" t="n"/>
      <c r="K9" s="30" t="n"/>
      <c r="L9" s="31" t="n"/>
      <c r="M9" s="31" t="n"/>
      <c r="N9" s="31" t="n"/>
      <c r="O9" s="31">
        <f>IF(AND(K9&lt;&gt;"", L9&lt;&gt;"") , K9*(L9-M9), "")</f>
        <v/>
      </c>
      <c r="P9" s="31" t="n"/>
      <c r="Q9" s="31">
        <f>IF(O9&lt;&gt;"", O9+P9, "")</f>
        <v/>
      </c>
      <c r="R9" s="27" t="n"/>
      <c r="S9" s="27" t="n"/>
      <c r="T9" s="31">
        <f>IF(O9&lt;&gt;"", O9-(K9*N9), "")</f>
        <v/>
      </c>
    </row>
    <row r="10">
      <c r="A10" s="26" t="n"/>
      <c r="B10" s="25" t="n"/>
      <c r="C10" s="26" t="n"/>
      <c r="D10" s="20" t="n"/>
      <c r="E10" s="26" t="n"/>
      <c r="F10" s="26" t="n"/>
      <c r="G10" s="26" t="n"/>
      <c r="H10" s="26" t="n"/>
      <c r="I10" s="26" t="n"/>
      <c r="J10" s="26" t="n"/>
      <c r="K10" s="22" t="n"/>
      <c r="L10" s="23" t="n"/>
      <c r="M10" s="23" t="n"/>
      <c r="N10" s="23" t="n"/>
      <c r="O10" s="23">
        <f>IF(AND(K10&lt;&gt;"", L10&lt;&gt;"") , K10*(L10-M10), "")</f>
        <v/>
      </c>
      <c r="P10" s="23" t="n"/>
      <c r="Q10" s="23">
        <f>IF(O10&lt;&gt;"", O10+P10, "")</f>
        <v/>
      </c>
      <c r="R10" s="26" t="n"/>
      <c r="S10" s="26" t="n"/>
      <c r="T10" s="23">
        <f>IF(O10&lt;&gt;"", O10-(K10*N10), "")</f>
        <v/>
      </c>
    </row>
    <row r="11">
      <c r="A11" s="27" t="n"/>
      <c r="B11" s="28" t="n"/>
      <c r="C11" s="27" t="n"/>
      <c r="D11" s="29" t="n"/>
      <c r="E11" s="27" t="n"/>
      <c r="F11" s="27" t="n"/>
      <c r="G11" s="27" t="n"/>
      <c r="H11" s="27" t="n"/>
      <c r="I11" s="27" t="n"/>
      <c r="J11" s="27" t="n"/>
      <c r="K11" s="30" t="n"/>
      <c r="L11" s="31" t="n"/>
      <c r="M11" s="31" t="n"/>
      <c r="N11" s="31" t="n"/>
      <c r="O11" s="31">
        <f>IF(AND(K11&lt;&gt;"", L11&lt;&gt;"") , K11*(L11-M11), "")</f>
        <v/>
      </c>
      <c r="P11" s="31" t="n"/>
      <c r="Q11" s="31">
        <f>IF(O11&lt;&gt;"", O11+P11, "")</f>
        <v/>
      </c>
      <c r="R11" s="27" t="n"/>
      <c r="S11" s="27" t="n"/>
      <c r="T11" s="31">
        <f>IF(O11&lt;&gt;"", O11-(K11*N11), "")</f>
        <v/>
      </c>
    </row>
    <row r="12">
      <c r="A12" s="26" t="n"/>
      <c r="B12" s="25" t="n"/>
      <c r="C12" s="26" t="n"/>
      <c r="D12" s="20" t="n"/>
      <c r="E12" s="26" t="n"/>
      <c r="F12" s="26" t="n"/>
      <c r="G12" s="26" t="n"/>
      <c r="H12" s="26" t="n"/>
      <c r="I12" s="26" t="n"/>
      <c r="J12" s="26" t="n"/>
      <c r="K12" s="22" t="n"/>
      <c r="L12" s="23" t="n"/>
      <c r="M12" s="23" t="n"/>
      <c r="N12" s="23" t="n"/>
      <c r="O12" s="23">
        <f>IF(AND(K12&lt;&gt;"", L12&lt;&gt;"") , K12*(L12-M12), "")</f>
        <v/>
      </c>
      <c r="P12" s="23" t="n"/>
      <c r="Q12" s="23">
        <f>IF(O12&lt;&gt;"", O12+P12, "")</f>
        <v/>
      </c>
      <c r="R12" s="26" t="n"/>
      <c r="S12" s="26" t="n"/>
      <c r="T12" s="23">
        <f>IF(O12&lt;&gt;"", O12-(K12*N12), "")</f>
        <v/>
      </c>
    </row>
    <row r="13">
      <c r="A13" s="27" t="n"/>
      <c r="B13" s="28" t="n"/>
      <c r="C13" s="27" t="n"/>
      <c r="D13" s="29" t="n"/>
      <c r="E13" s="27" t="n"/>
      <c r="F13" s="27" t="n"/>
      <c r="G13" s="27" t="n"/>
      <c r="H13" s="27" t="n"/>
      <c r="I13" s="27" t="n"/>
      <c r="J13" s="27" t="n"/>
      <c r="K13" s="30" t="n"/>
      <c r="L13" s="31" t="n"/>
      <c r="M13" s="31" t="n"/>
      <c r="N13" s="31" t="n"/>
      <c r="O13" s="31">
        <f>IF(AND(K13&lt;&gt;"", L13&lt;&gt;"") , K13*(L13-M13), "")</f>
        <v/>
      </c>
      <c r="P13" s="31" t="n"/>
      <c r="Q13" s="31">
        <f>IF(O13&lt;&gt;"", O13+P13, "")</f>
        <v/>
      </c>
      <c r="R13" s="27" t="n"/>
      <c r="S13" s="27" t="n"/>
      <c r="T13" s="31">
        <f>IF(O13&lt;&gt;"", O13-(K13*N13), "")</f>
        <v/>
      </c>
    </row>
    <row r="14">
      <c r="A14" s="26" t="n"/>
      <c r="B14" s="25" t="n"/>
      <c r="C14" s="26" t="n"/>
      <c r="D14" s="20" t="n"/>
      <c r="E14" s="26" t="n"/>
      <c r="F14" s="26" t="n"/>
      <c r="G14" s="26" t="n"/>
      <c r="H14" s="26" t="n"/>
      <c r="I14" s="26" t="n"/>
      <c r="J14" s="26" t="n"/>
      <c r="K14" s="22" t="n"/>
      <c r="L14" s="23" t="n"/>
      <c r="M14" s="23" t="n"/>
      <c r="N14" s="23" t="n"/>
      <c r="O14" s="23">
        <f>IF(AND(K14&lt;&gt;"", L14&lt;&gt;"") , K14*(L14-M14), "")</f>
        <v/>
      </c>
      <c r="P14" s="23" t="n"/>
      <c r="Q14" s="23">
        <f>IF(O14&lt;&gt;"", O14+P14, "")</f>
        <v/>
      </c>
      <c r="R14" s="26" t="n"/>
      <c r="S14" s="26" t="n"/>
      <c r="T14" s="23">
        <f>IF(O14&lt;&gt;"", O14-(K14*N14), "")</f>
        <v/>
      </c>
    </row>
    <row r="15">
      <c r="A15" s="27" t="n"/>
      <c r="B15" s="28" t="n"/>
      <c r="C15" s="27" t="n"/>
      <c r="D15" s="29" t="n"/>
      <c r="E15" s="27" t="n"/>
      <c r="F15" s="27" t="n"/>
      <c r="G15" s="27" t="n"/>
      <c r="H15" s="27" t="n"/>
      <c r="I15" s="27" t="n"/>
      <c r="J15" s="27" t="n"/>
      <c r="K15" s="30" t="n"/>
      <c r="L15" s="31" t="n"/>
      <c r="M15" s="31" t="n"/>
      <c r="N15" s="31" t="n"/>
      <c r="O15" s="31">
        <f>IF(AND(K15&lt;&gt;"", L15&lt;&gt;"") , K15*(L15-M15), "")</f>
        <v/>
      </c>
      <c r="P15" s="31" t="n"/>
      <c r="Q15" s="31">
        <f>IF(O15&lt;&gt;"", O15+P15, "")</f>
        <v/>
      </c>
      <c r="R15" s="27" t="n"/>
      <c r="S15" s="27" t="n"/>
      <c r="T15" s="31">
        <f>IF(O15&lt;&gt;"", O15-(K15*N15), "")</f>
        <v/>
      </c>
    </row>
    <row r="16">
      <c r="A16" s="26" t="n"/>
      <c r="B16" s="25" t="n"/>
      <c r="C16" s="26" t="n"/>
      <c r="D16" s="20" t="n"/>
      <c r="E16" s="26" t="n"/>
      <c r="F16" s="26" t="n"/>
      <c r="G16" s="26" t="n"/>
      <c r="H16" s="26" t="n"/>
      <c r="I16" s="26" t="n"/>
      <c r="J16" s="26" t="n"/>
      <c r="K16" s="22" t="n"/>
      <c r="L16" s="23" t="n"/>
      <c r="M16" s="23" t="n"/>
      <c r="N16" s="23" t="n"/>
      <c r="O16" s="23">
        <f>IF(AND(K16&lt;&gt;"", L16&lt;&gt;"") , K16*(L16-M16), "")</f>
        <v/>
      </c>
      <c r="P16" s="23" t="n"/>
      <c r="Q16" s="23">
        <f>IF(O16&lt;&gt;"", O16+P16, "")</f>
        <v/>
      </c>
      <c r="R16" s="26" t="n"/>
      <c r="S16" s="26" t="n"/>
      <c r="T16" s="23">
        <f>IF(O16&lt;&gt;"", O16-(K16*N16), "")</f>
        <v/>
      </c>
    </row>
    <row r="17">
      <c r="A17" s="27" t="n"/>
      <c r="B17" s="28" t="n"/>
      <c r="C17" s="27" t="n"/>
      <c r="D17" s="29" t="n"/>
      <c r="E17" s="27" t="n"/>
      <c r="F17" s="27" t="n"/>
      <c r="G17" s="27" t="n"/>
      <c r="H17" s="27" t="n"/>
      <c r="I17" s="27" t="n"/>
      <c r="J17" s="27" t="n"/>
      <c r="K17" s="30" t="n"/>
      <c r="L17" s="31" t="n"/>
      <c r="M17" s="31" t="n"/>
      <c r="N17" s="31" t="n"/>
      <c r="O17" s="31">
        <f>IF(AND(K17&lt;&gt;"", L17&lt;&gt;"") , K17*(L17-M17), "")</f>
        <v/>
      </c>
      <c r="P17" s="31" t="n"/>
      <c r="Q17" s="31">
        <f>IF(O17&lt;&gt;"", O17+P17, "")</f>
        <v/>
      </c>
      <c r="R17" s="27" t="n"/>
      <c r="S17" s="27" t="n"/>
      <c r="T17" s="31">
        <f>IF(O17&lt;&gt;"", O17-(K17*N17), "")</f>
        <v/>
      </c>
    </row>
    <row r="18">
      <c r="A18" s="26" t="n"/>
      <c r="B18" s="25" t="n"/>
      <c r="C18" s="26" t="n"/>
      <c r="D18" s="20" t="n"/>
      <c r="E18" s="26" t="n"/>
      <c r="F18" s="26" t="n"/>
      <c r="G18" s="26" t="n"/>
      <c r="H18" s="26" t="n"/>
      <c r="I18" s="26" t="n"/>
      <c r="J18" s="26" t="n"/>
      <c r="K18" s="22" t="n"/>
      <c r="L18" s="23" t="n"/>
      <c r="M18" s="23" t="n"/>
      <c r="N18" s="23" t="n"/>
      <c r="O18" s="23">
        <f>IF(AND(K18&lt;&gt;"", L18&lt;&gt;"") , K18*(L18-M18), "")</f>
        <v/>
      </c>
      <c r="P18" s="23" t="n"/>
      <c r="Q18" s="23">
        <f>IF(O18&lt;&gt;"", O18+P18, "")</f>
        <v/>
      </c>
      <c r="R18" s="26" t="n"/>
      <c r="S18" s="26" t="n"/>
      <c r="T18" s="23">
        <f>IF(O18&lt;&gt;"", O18-(K18*N18), "")</f>
        <v/>
      </c>
    </row>
    <row r="19">
      <c r="A19" s="27" t="n"/>
      <c r="B19" s="28" t="n"/>
      <c r="C19" s="27" t="n"/>
      <c r="D19" s="29" t="n"/>
      <c r="E19" s="27" t="n"/>
      <c r="F19" s="27" t="n"/>
      <c r="G19" s="27" t="n"/>
      <c r="H19" s="27" t="n"/>
      <c r="I19" s="27" t="n"/>
      <c r="J19" s="27" t="n"/>
      <c r="K19" s="30" t="n"/>
      <c r="L19" s="31" t="n"/>
      <c r="M19" s="31" t="n"/>
      <c r="N19" s="31" t="n"/>
      <c r="O19" s="31">
        <f>IF(AND(K19&lt;&gt;"", L19&lt;&gt;"") , K19*(L19-M19), "")</f>
        <v/>
      </c>
      <c r="P19" s="31" t="n"/>
      <c r="Q19" s="31">
        <f>IF(O19&lt;&gt;"", O19+P19, "")</f>
        <v/>
      </c>
      <c r="R19" s="27" t="n"/>
      <c r="S19" s="27" t="n"/>
      <c r="T19" s="31">
        <f>IF(O19&lt;&gt;"", O19-(K19*N19), "")</f>
        <v/>
      </c>
    </row>
    <row r="20">
      <c r="A20" s="26" t="n"/>
      <c r="B20" s="25" t="n"/>
      <c r="C20" s="26" t="n"/>
      <c r="D20" s="20" t="n"/>
      <c r="E20" s="26" t="n"/>
      <c r="F20" s="26" t="n"/>
      <c r="G20" s="26" t="n"/>
      <c r="H20" s="26" t="n"/>
      <c r="I20" s="26" t="n"/>
      <c r="J20" s="26" t="n"/>
      <c r="K20" s="22" t="n"/>
      <c r="L20" s="23" t="n"/>
      <c r="M20" s="23" t="n"/>
      <c r="N20" s="23" t="n"/>
      <c r="O20" s="23">
        <f>IF(AND(K20&lt;&gt;"", L20&lt;&gt;"") , K20*(L20-M20), "")</f>
        <v/>
      </c>
      <c r="P20" s="23" t="n"/>
      <c r="Q20" s="23">
        <f>IF(O20&lt;&gt;"", O20+P20, "")</f>
        <v/>
      </c>
      <c r="R20" s="26" t="n"/>
      <c r="S20" s="26" t="n"/>
      <c r="T20" s="23">
        <f>IF(O20&lt;&gt;"", O20-(K20*N20), "")</f>
        <v/>
      </c>
    </row>
    <row r="21" ht="15.75" customHeight="1" s="35">
      <c r="A21" s="27" t="n"/>
      <c r="B21" s="28" t="n"/>
      <c r="C21" s="27" t="n"/>
      <c r="D21" s="29" t="n"/>
      <c r="E21" s="27" t="n"/>
      <c r="F21" s="27" t="n"/>
      <c r="G21" s="27" t="n"/>
      <c r="H21" s="27" t="n"/>
      <c r="I21" s="27" t="n"/>
      <c r="J21" s="27" t="n"/>
      <c r="K21" s="30" t="n"/>
      <c r="L21" s="31" t="n"/>
      <c r="M21" s="31" t="n"/>
      <c r="N21" s="31" t="n"/>
      <c r="O21" s="31">
        <f>IF(AND(K21&lt;&gt;"", L21&lt;&gt;"") , K21*(L21-M21), "")</f>
        <v/>
      </c>
      <c r="P21" s="31" t="n"/>
      <c r="Q21" s="31">
        <f>IF(O21&lt;&gt;"", O21+P21, "")</f>
        <v/>
      </c>
      <c r="R21" s="27" t="n"/>
      <c r="S21" s="27" t="n"/>
      <c r="T21" s="31">
        <f>IF(O21&lt;&gt;"", O21-(K21*N21), "")</f>
        <v/>
      </c>
    </row>
    <row r="22" ht="15.75" customHeight="1" s="35">
      <c r="A22" s="26" t="n"/>
      <c r="B22" s="25" t="n"/>
      <c r="C22" s="26" t="n"/>
      <c r="D22" s="20" t="n"/>
      <c r="E22" s="26" t="n"/>
      <c r="F22" s="26" t="n"/>
      <c r="G22" s="26" t="n"/>
      <c r="H22" s="26" t="n"/>
      <c r="I22" s="26" t="n"/>
      <c r="J22" s="26" t="n"/>
      <c r="K22" s="22" t="n"/>
      <c r="L22" s="23" t="n"/>
      <c r="M22" s="23" t="n"/>
      <c r="N22" s="23" t="n"/>
      <c r="O22" s="23">
        <f>IF(AND(K22&lt;&gt;"", L22&lt;&gt;"") , K22*(L22-M22), "")</f>
        <v/>
      </c>
      <c r="P22" s="23" t="n"/>
      <c r="Q22" s="23">
        <f>IF(O22&lt;&gt;"", O22+P22, "")</f>
        <v/>
      </c>
      <c r="R22" s="26" t="n"/>
      <c r="S22" s="26" t="n"/>
      <c r="T22" s="23">
        <f>IF(O22&lt;&gt;"", O22-(K22*N22), "")</f>
        <v/>
      </c>
    </row>
    <row r="23" ht="15.75" customHeight="1" s="35">
      <c r="A23" s="27" t="n"/>
      <c r="B23" s="28" t="n"/>
      <c r="C23" s="27" t="n"/>
      <c r="D23" s="29" t="n"/>
      <c r="E23" s="27" t="n"/>
      <c r="F23" s="27" t="n"/>
      <c r="G23" s="27" t="n"/>
      <c r="H23" s="27" t="n"/>
      <c r="I23" s="27" t="n"/>
      <c r="J23" s="27" t="n"/>
      <c r="K23" s="30" t="n"/>
      <c r="L23" s="31" t="n"/>
      <c r="M23" s="31" t="n"/>
      <c r="N23" s="31" t="n"/>
      <c r="O23" s="31">
        <f>IF(AND(K23&lt;&gt;"", L23&lt;&gt;"") , K23*(L23-M23), "")</f>
        <v/>
      </c>
      <c r="P23" s="31" t="n"/>
      <c r="Q23" s="31">
        <f>IF(O23&lt;&gt;"", O23+P23, "")</f>
        <v/>
      </c>
      <c r="R23" s="27" t="n"/>
      <c r="S23" s="27" t="n"/>
      <c r="T23" s="31">
        <f>IF(O23&lt;&gt;"", O23-(K23*N23), "")</f>
        <v/>
      </c>
    </row>
    <row r="24" ht="15.75" customHeight="1" s="35">
      <c r="A24" s="26" t="n"/>
      <c r="B24" s="25" t="n"/>
      <c r="C24" s="26" t="n"/>
      <c r="D24" s="20" t="n"/>
      <c r="E24" s="26" t="n"/>
      <c r="F24" s="26" t="n"/>
      <c r="G24" s="26" t="n"/>
      <c r="H24" s="26" t="n"/>
      <c r="I24" s="26" t="n"/>
      <c r="J24" s="26" t="n"/>
      <c r="K24" s="22" t="n"/>
      <c r="L24" s="23" t="n"/>
      <c r="M24" s="23" t="n"/>
      <c r="N24" s="23" t="n"/>
      <c r="O24" s="23">
        <f>IF(AND(K24&lt;&gt;"", L24&lt;&gt;"") , K24*(L24-M24), "")</f>
        <v/>
      </c>
      <c r="P24" s="23" t="n"/>
      <c r="Q24" s="23">
        <f>IF(O24&lt;&gt;"", O24+P24, "")</f>
        <v/>
      </c>
      <c r="R24" s="26" t="n"/>
      <c r="S24" s="26" t="n"/>
      <c r="T24" s="23">
        <f>IF(O24&lt;&gt;"", O24-(K24*N24), "")</f>
        <v/>
      </c>
    </row>
    <row r="25" ht="15.75" customHeight="1" s="35">
      <c r="A25" s="27" t="n"/>
      <c r="B25" s="28" t="n"/>
      <c r="C25" s="27" t="n"/>
      <c r="D25" s="29" t="n"/>
      <c r="E25" s="27" t="n"/>
      <c r="F25" s="27" t="n"/>
      <c r="G25" s="27" t="n"/>
      <c r="H25" s="27" t="n"/>
      <c r="I25" s="27" t="n"/>
      <c r="J25" s="27" t="n"/>
      <c r="K25" s="30" t="n"/>
      <c r="L25" s="31" t="n"/>
      <c r="M25" s="31" t="n"/>
      <c r="N25" s="31" t="n"/>
      <c r="O25" s="31">
        <f>IF(AND(K25&lt;&gt;"", L25&lt;&gt;"") , K25*(L25-M25), "")</f>
        <v/>
      </c>
      <c r="P25" s="31" t="n"/>
      <c r="Q25" s="31">
        <f>IF(O25&lt;&gt;"", O25+P25, "")</f>
        <v/>
      </c>
      <c r="R25" s="27" t="n"/>
      <c r="S25" s="27" t="n"/>
      <c r="T25" s="31">
        <f>IF(O25&lt;&gt;"", O25-(K25*N25), "")</f>
        <v/>
      </c>
    </row>
    <row r="26" ht="15.75" customHeight="1" s="35">
      <c r="A26" s="26" t="n"/>
      <c r="B26" s="25" t="n"/>
      <c r="C26" s="26" t="n"/>
      <c r="D26" s="20" t="n"/>
      <c r="E26" s="26" t="n"/>
      <c r="F26" s="26" t="n"/>
      <c r="G26" s="26" t="n"/>
      <c r="H26" s="26" t="n"/>
      <c r="I26" s="26" t="n"/>
      <c r="J26" s="26" t="n"/>
      <c r="K26" s="22" t="n"/>
      <c r="L26" s="23" t="n"/>
      <c r="M26" s="23" t="n"/>
      <c r="N26" s="23" t="n"/>
      <c r="O26" s="23">
        <f>IF(AND(K26&lt;&gt;"", L26&lt;&gt;"") , K26*(L26-M26), "")</f>
        <v/>
      </c>
      <c r="P26" s="23" t="n"/>
      <c r="Q26" s="23">
        <f>IF(O26&lt;&gt;"", O26+P26, "")</f>
        <v/>
      </c>
      <c r="R26" s="26" t="n"/>
      <c r="S26" s="26" t="n"/>
      <c r="T26" s="23">
        <f>IF(O26&lt;&gt;"", O26-(K26*N26), "")</f>
        <v/>
      </c>
    </row>
    <row r="27" ht="15.75" customHeight="1" s="35">
      <c r="A27" s="27" t="n"/>
      <c r="B27" s="28" t="n"/>
      <c r="C27" s="27" t="n"/>
      <c r="D27" s="29" t="n"/>
      <c r="E27" s="27" t="n"/>
      <c r="F27" s="27" t="n"/>
      <c r="G27" s="27" t="n"/>
      <c r="H27" s="27" t="n"/>
      <c r="I27" s="27" t="n"/>
      <c r="J27" s="27" t="n"/>
      <c r="K27" s="30" t="n"/>
      <c r="L27" s="31" t="n"/>
      <c r="M27" s="31" t="n"/>
      <c r="N27" s="31" t="n"/>
      <c r="O27" s="31">
        <f>IF(AND(K27&lt;&gt;"", L27&lt;&gt;"") , K27*(L27-M27), "")</f>
        <v/>
      </c>
      <c r="P27" s="31" t="n"/>
      <c r="Q27" s="31">
        <f>IF(O27&lt;&gt;"", O27+P27, "")</f>
        <v/>
      </c>
      <c r="R27" s="27" t="n"/>
      <c r="S27" s="27" t="n"/>
      <c r="T27" s="31">
        <f>IF(O27&lt;&gt;"", O27-(K27*N27), "")</f>
        <v/>
      </c>
    </row>
    <row r="28" ht="15.75" customHeight="1" s="35">
      <c r="A28" s="26" t="n"/>
      <c r="B28" s="25" t="n"/>
      <c r="C28" s="26" t="n"/>
      <c r="D28" s="20" t="n"/>
      <c r="E28" s="26" t="n"/>
      <c r="F28" s="26" t="n"/>
      <c r="G28" s="26" t="n"/>
      <c r="H28" s="26" t="n"/>
      <c r="I28" s="26" t="n"/>
      <c r="J28" s="26" t="n"/>
      <c r="K28" s="22" t="n"/>
      <c r="L28" s="23" t="n"/>
      <c r="M28" s="23" t="n"/>
      <c r="N28" s="23" t="n"/>
      <c r="O28" s="23">
        <f>IF(AND(K28&lt;&gt;"", L28&lt;&gt;"") , K28*(L28-M28), "")</f>
        <v/>
      </c>
      <c r="P28" s="23" t="n"/>
      <c r="Q28" s="23">
        <f>IF(O28&lt;&gt;"", O28+P28, "")</f>
        <v/>
      </c>
      <c r="R28" s="26" t="n"/>
      <c r="S28" s="26" t="n"/>
      <c r="T28" s="23">
        <f>IF(O28&lt;&gt;"", O28-(K28*N28), "")</f>
        <v/>
      </c>
    </row>
    <row r="29" ht="15.75" customHeight="1" s="35">
      <c r="A29" s="27" t="n"/>
      <c r="B29" s="28" t="n"/>
      <c r="C29" s="27" t="n"/>
      <c r="D29" s="29" t="n"/>
      <c r="E29" s="27" t="n"/>
      <c r="F29" s="27" t="n"/>
      <c r="G29" s="27" t="n"/>
      <c r="H29" s="27" t="n"/>
      <c r="I29" s="27" t="n"/>
      <c r="J29" s="27" t="n"/>
      <c r="K29" s="30" t="n"/>
      <c r="L29" s="31" t="n"/>
      <c r="M29" s="31" t="n"/>
      <c r="N29" s="31" t="n"/>
      <c r="O29" s="31">
        <f>IF(AND(K29&lt;&gt;"", L29&lt;&gt;"") , K29*(L29-M29), "")</f>
        <v/>
      </c>
      <c r="P29" s="31" t="n"/>
      <c r="Q29" s="31">
        <f>IF(O29&lt;&gt;"", O29+P29, "")</f>
        <v/>
      </c>
      <c r="R29" s="27" t="n"/>
      <c r="S29" s="27" t="n"/>
      <c r="T29" s="31">
        <f>IF(O29&lt;&gt;"", O29-(K29*N29), "")</f>
        <v/>
      </c>
    </row>
    <row r="30" ht="15.75" customHeight="1" s="35">
      <c r="A30" s="26" t="n"/>
      <c r="B30" s="25" t="n"/>
      <c r="C30" s="26" t="n"/>
      <c r="D30" s="20" t="n"/>
      <c r="E30" s="26" t="n"/>
      <c r="F30" s="26" t="n"/>
      <c r="G30" s="26" t="n"/>
      <c r="H30" s="26" t="n"/>
      <c r="I30" s="26" t="n"/>
      <c r="J30" s="26" t="n"/>
      <c r="K30" s="22" t="n"/>
      <c r="L30" s="23" t="n"/>
      <c r="M30" s="23" t="n"/>
      <c r="N30" s="23" t="n"/>
      <c r="O30" s="23">
        <f>IF(AND(K30&lt;&gt;"", L30&lt;&gt;"") , K30*(L30-M30), "")</f>
        <v/>
      </c>
      <c r="P30" s="23" t="n"/>
      <c r="Q30" s="23">
        <f>IF(O30&lt;&gt;"", O30+P30, "")</f>
        <v/>
      </c>
      <c r="R30" s="26" t="n"/>
      <c r="S30" s="26" t="n"/>
      <c r="T30" s="23">
        <f>IF(O30&lt;&gt;"", O30-(K30*N30), "")</f>
        <v/>
      </c>
    </row>
    <row r="31" ht="15.75" customHeight="1" s="35">
      <c r="A31" s="27" t="n"/>
      <c r="B31" s="28" t="n"/>
      <c r="C31" s="27" t="n"/>
      <c r="D31" s="29" t="n"/>
      <c r="E31" s="27" t="n"/>
      <c r="F31" s="27" t="n"/>
      <c r="G31" s="27" t="n"/>
      <c r="H31" s="27" t="n"/>
      <c r="I31" s="27" t="n"/>
      <c r="J31" s="27" t="n"/>
      <c r="K31" s="30" t="n"/>
      <c r="L31" s="31" t="n"/>
      <c r="M31" s="31" t="n"/>
      <c r="N31" s="31" t="n"/>
      <c r="O31" s="31">
        <f>IF(AND(K31&lt;&gt;"", L31&lt;&gt;"") , K31*(L31-M31), "")</f>
        <v/>
      </c>
      <c r="P31" s="31" t="n"/>
      <c r="Q31" s="31">
        <f>IF(O31&lt;&gt;"", O31+P31, "")</f>
        <v/>
      </c>
      <c r="R31" s="27" t="n"/>
      <c r="S31" s="27" t="n"/>
      <c r="T31" s="31">
        <f>IF(O31&lt;&gt;"", O31-(K31*N31), "")</f>
        <v/>
      </c>
    </row>
    <row r="32" ht="15.75" customHeight="1" s="35">
      <c r="A32" s="26" t="n"/>
      <c r="B32" s="25" t="n"/>
      <c r="C32" s="26" t="n"/>
      <c r="D32" s="20" t="n"/>
      <c r="E32" s="26" t="n"/>
      <c r="F32" s="26" t="n"/>
      <c r="G32" s="26" t="n"/>
      <c r="H32" s="26" t="n"/>
      <c r="I32" s="26" t="n"/>
      <c r="J32" s="26" t="n"/>
      <c r="K32" s="22" t="n"/>
      <c r="L32" s="23" t="n"/>
      <c r="M32" s="23" t="n"/>
      <c r="N32" s="23" t="n"/>
      <c r="O32" s="23">
        <f>IF(AND(K32&lt;&gt;"", L32&lt;&gt;"") , K32*(L32-M32), "")</f>
        <v/>
      </c>
      <c r="P32" s="23" t="n"/>
      <c r="Q32" s="23">
        <f>IF(O32&lt;&gt;"", O32+P32, "")</f>
        <v/>
      </c>
      <c r="R32" s="26" t="n"/>
      <c r="S32" s="26" t="n"/>
      <c r="T32" s="23">
        <f>IF(O32&lt;&gt;"", O32-(K32*N32), "")</f>
        <v/>
      </c>
    </row>
    <row r="33" ht="15.75" customHeight="1" s="35">
      <c r="A33" s="27" t="n"/>
      <c r="B33" s="28" t="n"/>
      <c r="C33" s="27" t="n"/>
      <c r="D33" s="29" t="n"/>
      <c r="E33" s="27" t="n"/>
      <c r="F33" s="27" t="n"/>
      <c r="G33" s="27" t="n"/>
      <c r="H33" s="27" t="n"/>
      <c r="I33" s="27" t="n"/>
      <c r="J33" s="27" t="n"/>
      <c r="K33" s="30" t="n"/>
      <c r="L33" s="31" t="n"/>
      <c r="M33" s="31" t="n"/>
      <c r="N33" s="31" t="n"/>
      <c r="O33" s="31">
        <f>IF(AND(K33&lt;&gt;"", L33&lt;&gt;"") , K33*(L33-M33), "")</f>
        <v/>
      </c>
      <c r="P33" s="31" t="n"/>
      <c r="Q33" s="31">
        <f>IF(O33&lt;&gt;"", O33+P33, "")</f>
        <v/>
      </c>
      <c r="R33" s="27" t="n"/>
      <c r="S33" s="27" t="n"/>
      <c r="T33" s="31">
        <f>IF(O33&lt;&gt;"", O33-(K33*N33), "")</f>
        <v/>
      </c>
    </row>
    <row r="34" ht="15.75" customHeight="1" s="35">
      <c r="A34" s="26" t="n"/>
      <c r="B34" s="25" t="n"/>
      <c r="C34" s="26" t="n"/>
      <c r="D34" s="20" t="n"/>
      <c r="E34" s="26" t="n"/>
      <c r="F34" s="26" t="n"/>
      <c r="G34" s="26" t="n"/>
      <c r="H34" s="26" t="n"/>
      <c r="I34" s="26" t="n"/>
      <c r="J34" s="26" t="n"/>
      <c r="K34" s="22" t="n"/>
      <c r="L34" s="23" t="n"/>
      <c r="M34" s="23" t="n"/>
      <c r="N34" s="23" t="n"/>
      <c r="O34" s="23">
        <f>IF(AND(K34&lt;&gt;"", L34&lt;&gt;"") , K34*(L34-M34), "")</f>
        <v/>
      </c>
      <c r="P34" s="23" t="n"/>
      <c r="Q34" s="23">
        <f>IF(O34&lt;&gt;"", O34+P34, "")</f>
        <v/>
      </c>
      <c r="R34" s="26" t="n"/>
      <c r="S34" s="26" t="n"/>
      <c r="T34" s="23">
        <f>IF(O34&lt;&gt;"", O34-(K34*N34), "")</f>
        <v/>
      </c>
    </row>
    <row r="35" ht="15.75" customHeight="1" s="35">
      <c r="A35" s="27" t="n"/>
      <c r="B35" s="28" t="n"/>
      <c r="C35" s="27" t="n"/>
      <c r="D35" s="29" t="n"/>
      <c r="E35" s="27" t="n"/>
      <c r="F35" s="27" t="n"/>
      <c r="G35" s="27" t="n"/>
      <c r="H35" s="27" t="n"/>
      <c r="I35" s="27" t="n"/>
      <c r="J35" s="27" t="n"/>
      <c r="K35" s="30" t="n"/>
      <c r="L35" s="31" t="n"/>
      <c r="M35" s="31" t="n"/>
      <c r="N35" s="31" t="n"/>
      <c r="O35" s="31">
        <f>IF(AND(K35&lt;&gt;"", L35&lt;&gt;"") , K35*(L35-M35), "")</f>
        <v/>
      </c>
      <c r="P35" s="31" t="n"/>
      <c r="Q35" s="31">
        <f>IF(O35&lt;&gt;"", O35+P35, "")</f>
        <v/>
      </c>
      <c r="R35" s="27" t="n"/>
      <c r="S35" s="27" t="n"/>
      <c r="T35" s="31">
        <f>IF(O35&lt;&gt;"", O35-(K35*N35), "")</f>
        <v/>
      </c>
    </row>
    <row r="36" ht="15.75" customHeight="1" s="35">
      <c r="A36" s="26" t="n"/>
      <c r="B36" s="25" t="n"/>
      <c r="C36" s="26" t="n"/>
      <c r="D36" s="20" t="n"/>
      <c r="E36" s="26" t="n"/>
      <c r="F36" s="26" t="n"/>
      <c r="G36" s="26" t="n"/>
      <c r="H36" s="26" t="n"/>
      <c r="I36" s="26" t="n"/>
      <c r="J36" s="26" t="n"/>
      <c r="K36" s="22" t="n"/>
      <c r="L36" s="23" t="n"/>
      <c r="M36" s="23" t="n"/>
      <c r="N36" s="23" t="n"/>
      <c r="O36" s="23">
        <f>IF(AND(K36&lt;&gt;"", L36&lt;&gt;"") , K36*(L36-M36), "")</f>
        <v/>
      </c>
      <c r="P36" s="23" t="n"/>
      <c r="Q36" s="23">
        <f>IF(O36&lt;&gt;"", O36+P36, "")</f>
        <v/>
      </c>
      <c r="R36" s="26" t="n"/>
      <c r="S36" s="26" t="n"/>
      <c r="T36" s="23">
        <f>IF(O36&lt;&gt;"", O36-(K36*N36), "")</f>
        <v/>
      </c>
    </row>
    <row r="37" ht="15.75" customHeight="1" s="35">
      <c r="A37" s="27" t="n"/>
      <c r="B37" s="28" t="n"/>
      <c r="C37" s="27" t="n"/>
      <c r="D37" s="29" t="n"/>
      <c r="E37" s="27" t="n"/>
      <c r="F37" s="27" t="n"/>
      <c r="G37" s="27" t="n"/>
      <c r="H37" s="27" t="n"/>
      <c r="I37" s="27" t="n"/>
      <c r="J37" s="27" t="n"/>
      <c r="K37" s="30" t="n"/>
      <c r="L37" s="31" t="n"/>
      <c r="M37" s="31" t="n"/>
      <c r="N37" s="31" t="n"/>
      <c r="O37" s="31">
        <f>IF(AND(K37&lt;&gt;"", L37&lt;&gt;"") , K37*(L37-M37), "")</f>
        <v/>
      </c>
      <c r="P37" s="31" t="n"/>
      <c r="Q37" s="31">
        <f>IF(O37&lt;&gt;"", O37+P37, "")</f>
        <v/>
      </c>
      <c r="R37" s="27" t="n"/>
      <c r="S37" s="27" t="n"/>
      <c r="T37" s="31">
        <f>IF(O37&lt;&gt;"", O37-(K37*N37), "")</f>
        <v/>
      </c>
    </row>
    <row r="38" ht="15.75" customHeight="1" s="35">
      <c r="A38" s="26" t="n"/>
      <c r="B38" s="25" t="n"/>
      <c r="C38" s="26" t="n"/>
      <c r="D38" s="20" t="n"/>
      <c r="E38" s="26" t="n"/>
      <c r="F38" s="26" t="n"/>
      <c r="G38" s="26" t="n"/>
      <c r="H38" s="26" t="n"/>
      <c r="I38" s="26" t="n"/>
      <c r="J38" s="26" t="n"/>
      <c r="K38" s="22" t="n"/>
      <c r="L38" s="23" t="n"/>
      <c r="M38" s="23" t="n"/>
      <c r="N38" s="23" t="n"/>
      <c r="O38" s="23">
        <f>IF(AND(K38&lt;&gt;"", L38&lt;&gt;"") , K38*(L38-M38), "")</f>
        <v/>
      </c>
      <c r="P38" s="23" t="n"/>
      <c r="Q38" s="23">
        <f>IF(O38&lt;&gt;"", O38+P38, "")</f>
        <v/>
      </c>
      <c r="R38" s="26" t="n"/>
      <c r="S38" s="26" t="n"/>
      <c r="T38" s="23">
        <f>IF(O38&lt;&gt;"", O38-(K38*N38), "")</f>
        <v/>
      </c>
    </row>
    <row r="39" ht="15.75" customHeight="1" s="35">
      <c r="A39" s="27" t="n"/>
      <c r="B39" s="28" t="n"/>
      <c r="C39" s="27" t="n"/>
      <c r="D39" s="29" t="n"/>
      <c r="E39" s="27" t="n"/>
      <c r="F39" s="27" t="n"/>
      <c r="G39" s="27" t="n"/>
      <c r="H39" s="27" t="n"/>
      <c r="I39" s="27" t="n"/>
      <c r="J39" s="27" t="n"/>
      <c r="K39" s="30" t="n"/>
      <c r="L39" s="31" t="n"/>
      <c r="M39" s="31" t="n"/>
      <c r="N39" s="31" t="n"/>
      <c r="O39" s="31">
        <f>IF(AND(K39&lt;&gt;"", L39&lt;&gt;"") , K39*(L39-M39), "")</f>
        <v/>
      </c>
      <c r="P39" s="31" t="n"/>
      <c r="Q39" s="31">
        <f>IF(O39&lt;&gt;"", O39+P39, "")</f>
        <v/>
      </c>
      <c r="R39" s="27" t="n"/>
      <c r="S39" s="27" t="n"/>
      <c r="T39" s="31">
        <f>IF(O39&lt;&gt;"", O39-(K39*N39), "")</f>
        <v/>
      </c>
    </row>
    <row r="40" ht="15.75" customHeight="1" s="35">
      <c r="A40" s="26" t="n"/>
      <c r="B40" s="25" t="n"/>
      <c r="C40" s="26" t="n"/>
      <c r="D40" s="20" t="n"/>
      <c r="E40" s="26" t="n"/>
      <c r="F40" s="26" t="n"/>
      <c r="G40" s="26" t="n"/>
      <c r="H40" s="26" t="n"/>
      <c r="I40" s="26" t="n"/>
      <c r="J40" s="26" t="n"/>
      <c r="K40" s="22" t="n"/>
      <c r="L40" s="23" t="n"/>
      <c r="M40" s="23" t="n"/>
      <c r="N40" s="23" t="n"/>
      <c r="O40" s="23">
        <f>IF(AND(K40&lt;&gt;"", L40&lt;&gt;"") , K40*(L40-M40), "")</f>
        <v/>
      </c>
      <c r="P40" s="23" t="n"/>
      <c r="Q40" s="23">
        <f>IF(O40&lt;&gt;"", O40+P40, "")</f>
        <v/>
      </c>
      <c r="R40" s="26" t="n"/>
      <c r="S40" s="26" t="n"/>
      <c r="T40" s="23">
        <f>IF(O40&lt;&gt;"", O40-(K40*N40), "")</f>
        <v/>
      </c>
    </row>
    <row r="41" ht="15.75" customHeight="1" s="35">
      <c r="A41" s="27" t="n"/>
      <c r="B41" s="28" t="n"/>
      <c r="C41" s="27" t="n"/>
      <c r="D41" s="29" t="n"/>
      <c r="E41" s="27" t="n"/>
      <c r="F41" s="27" t="n"/>
      <c r="G41" s="27" t="n"/>
      <c r="H41" s="27" t="n"/>
      <c r="I41" s="27" t="n"/>
      <c r="J41" s="27" t="n"/>
      <c r="K41" s="30" t="n"/>
      <c r="L41" s="31" t="n"/>
      <c r="M41" s="31" t="n"/>
      <c r="N41" s="31" t="n"/>
      <c r="O41" s="31">
        <f>IF(AND(K41&lt;&gt;"", L41&lt;&gt;"") , K41*(L41-M41), "")</f>
        <v/>
      </c>
      <c r="P41" s="31" t="n"/>
      <c r="Q41" s="31">
        <f>IF(O41&lt;&gt;"", O41+P41, "")</f>
        <v/>
      </c>
      <c r="R41" s="27" t="n"/>
      <c r="S41" s="27" t="n"/>
      <c r="T41" s="31">
        <f>IF(O41&lt;&gt;"", O41-(K41*N41), "")</f>
        <v/>
      </c>
    </row>
    <row r="42" ht="15.75" customHeight="1" s="35">
      <c r="A42" s="26" t="n"/>
      <c r="B42" s="25" t="n"/>
      <c r="C42" s="26" t="n"/>
      <c r="D42" s="20" t="n"/>
      <c r="E42" s="26" t="n"/>
      <c r="F42" s="26" t="n"/>
      <c r="G42" s="26" t="n"/>
      <c r="H42" s="26" t="n"/>
      <c r="I42" s="26" t="n"/>
      <c r="J42" s="26" t="n"/>
      <c r="K42" s="22" t="n"/>
      <c r="L42" s="23" t="n"/>
      <c r="M42" s="23" t="n"/>
      <c r="N42" s="23" t="n"/>
      <c r="O42" s="23">
        <f>IF(AND(K42&lt;&gt;"", L42&lt;&gt;"") , K42*(L42-M42), "")</f>
        <v/>
      </c>
      <c r="P42" s="23" t="n"/>
      <c r="Q42" s="23">
        <f>IF(O42&lt;&gt;"", O42+P42, "")</f>
        <v/>
      </c>
      <c r="R42" s="26" t="n"/>
      <c r="S42" s="26" t="n"/>
      <c r="T42" s="23">
        <f>IF(O42&lt;&gt;"", O42-(K42*N42), "")</f>
        <v/>
      </c>
    </row>
    <row r="43" ht="15.75" customHeight="1" s="35">
      <c r="A43" s="27" t="n"/>
      <c r="B43" s="28" t="n"/>
      <c r="C43" s="27" t="n"/>
      <c r="D43" s="29" t="n"/>
      <c r="E43" s="27" t="n"/>
      <c r="F43" s="27" t="n"/>
      <c r="G43" s="27" t="n"/>
      <c r="H43" s="27" t="n"/>
      <c r="I43" s="27" t="n"/>
      <c r="J43" s="27" t="n"/>
      <c r="K43" s="30" t="n"/>
      <c r="L43" s="31" t="n"/>
      <c r="M43" s="31" t="n"/>
      <c r="N43" s="31" t="n"/>
      <c r="O43" s="31">
        <f>IF(AND(K43&lt;&gt;"", L43&lt;&gt;"") , K43*(L43-M43), "")</f>
        <v/>
      </c>
      <c r="P43" s="31" t="n"/>
      <c r="Q43" s="31">
        <f>IF(O43&lt;&gt;"", O43+P43, "")</f>
        <v/>
      </c>
      <c r="R43" s="27" t="n"/>
      <c r="S43" s="27" t="n"/>
      <c r="T43" s="31">
        <f>IF(O43&lt;&gt;"", O43-(K43*N43), "")</f>
        <v/>
      </c>
    </row>
    <row r="44" ht="15.75" customHeight="1" s="35">
      <c r="A44" s="26" t="n"/>
      <c r="B44" s="25" t="n"/>
      <c r="C44" s="26" t="n"/>
      <c r="D44" s="20" t="n"/>
      <c r="E44" s="26" t="n"/>
      <c r="F44" s="26" t="n"/>
      <c r="G44" s="26" t="n"/>
      <c r="H44" s="26" t="n"/>
      <c r="I44" s="26" t="n"/>
      <c r="J44" s="26" t="n"/>
      <c r="K44" s="22" t="n"/>
      <c r="L44" s="23" t="n"/>
      <c r="M44" s="23" t="n"/>
      <c r="N44" s="23" t="n"/>
      <c r="O44" s="23">
        <f>IF(AND(K44&lt;&gt;"", L44&lt;&gt;"") , K44*(L44-M44), "")</f>
        <v/>
      </c>
      <c r="P44" s="23" t="n"/>
      <c r="Q44" s="23">
        <f>IF(O44&lt;&gt;"", O44+P44, "")</f>
        <v/>
      </c>
      <c r="R44" s="26" t="n"/>
      <c r="S44" s="26" t="n"/>
      <c r="T44" s="23">
        <f>IF(O44&lt;&gt;"", O44-(K44*N44), "")</f>
        <v/>
      </c>
    </row>
    <row r="45" ht="15.75" customHeight="1" s="35">
      <c r="A45" s="27" t="n"/>
      <c r="B45" s="28" t="n"/>
      <c r="C45" s="27" t="n"/>
      <c r="D45" s="29" t="n"/>
      <c r="E45" s="27" t="n"/>
      <c r="F45" s="27" t="n"/>
      <c r="G45" s="27" t="n"/>
      <c r="H45" s="27" t="n"/>
      <c r="I45" s="27" t="n"/>
      <c r="J45" s="27" t="n"/>
      <c r="K45" s="30" t="n"/>
      <c r="L45" s="31" t="n"/>
      <c r="M45" s="31" t="n"/>
      <c r="N45" s="31" t="n"/>
      <c r="O45" s="31">
        <f>IF(AND(K45&lt;&gt;"", L45&lt;&gt;"") , K45*(L45-M45), "")</f>
        <v/>
      </c>
      <c r="P45" s="31" t="n"/>
      <c r="Q45" s="31">
        <f>IF(O45&lt;&gt;"", O45+P45, "")</f>
        <v/>
      </c>
      <c r="R45" s="27" t="n"/>
      <c r="S45" s="27" t="n"/>
      <c r="T45" s="31">
        <f>IF(O45&lt;&gt;"", O45-(K45*N45), "")</f>
        <v/>
      </c>
    </row>
    <row r="46" ht="15.75" customHeight="1" s="35">
      <c r="A46" s="26" t="n"/>
      <c r="B46" s="25" t="n"/>
      <c r="C46" s="26" t="n"/>
      <c r="D46" s="20" t="n"/>
      <c r="E46" s="26" t="n"/>
      <c r="F46" s="26" t="n"/>
      <c r="G46" s="26" t="n"/>
      <c r="H46" s="26" t="n"/>
      <c r="I46" s="26" t="n"/>
      <c r="J46" s="26" t="n"/>
      <c r="K46" s="22" t="n"/>
      <c r="L46" s="23" t="n"/>
      <c r="M46" s="23" t="n"/>
      <c r="N46" s="23" t="n"/>
      <c r="O46" s="23">
        <f>IF(AND(K46&lt;&gt;"", L46&lt;&gt;"") , K46*(L46-M46), "")</f>
        <v/>
      </c>
      <c r="P46" s="23" t="n"/>
      <c r="Q46" s="23">
        <f>IF(O46&lt;&gt;"", O46+P46, "")</f>
        <v/>
      </c>
      <c r="R46" s="26" t="n"/>
      <c r="S46" s="26" t="n"/>
      <c r="T46" s="23">
        <f>IF(O46&lt;&gt;"", O46-(K46*N46), "")</f>
        <v/>
      </c>
    </row>
    <row r="47" ht="15.75" customHeight="1" s="35">
      <c r="A47" s="27" t="n"/>
      <c r="B47" s="28" t="n"/>
      <c r="C47" s="27" t="n"/>
      <c r="D47" s="29" t="n"/>
      <c r="E47" s="27" t="n"/>
      <c r="F47" s="27" t="n"/>
      <c r="G47" s="27" t="n"/>
      <c r="H47" s="27" t="n"/>
      <c r="I47" s="27" t="n"/>
      <c r="J47" s="27" t="n"/>
      <c r="K47" s="30" t="n"/>
      <c r="L47" s="31" t="n"/>
      <c r="M47" s="31" t="n"/>
      <c r="N47" s="31" t="n"/>
      <c r="O47" s="31">
        <f>IF(AND(K47&lt;&gt;"", L47&lt;&gt;"") , K47*(L47-M47), "")</f>
        <v/>
      </c>
      <c r="P47" s="31" t="n"/>
      <c r="Q47" s="31">
        <f>IF(O47&lt;&gt;"", O47+P47, "")</f>
        <v/>
      </c>
      <c r="R47" s="27" t="n"/>
      <c r="S47" s="27" t="n"/>
      <c r="T47" s="31">
        <f>IF(O47&lt;&gt;"", O47-(K47*N47), "")</f>
        <v/>
      </c>
    </row>
    <row r="48" ht="15.75" customHeight="1" s="35">
      <c r="A48" s="26" t="n"/>
      <c r="B48" s="25" t="n"/>
      <c r="C48" s="26" t="n"/>
      <c r="D48" s="20" t="n"/>
      <c r="E48" s="26" t="n"/>
      <c r="F48" s="26" t="n"/>
      <c r="G48" s="26" t="n"/>
      <c r="H48" s="26" t="n"/>
      <c r="I48" s="26" t="n"/>
      <c r="J48" s="26" t="n"/>
      <c r="K48" s="22" t="n"/>
      <c r="L48" s="23" t="n"/>
      <c r="M48" s="23" t="n"/>
      <c r="N48" s="23" t="n"/>
      <c r="O48" s="23">
        <f>IF(AND(K48&lt;&gt;"", L48&lt;&gt;"") , K48*(L48-M48), "")</f>
        <v/>
      </c>
      <c r="P48" s="23" t="n"/>
      <c r="Q48" s="23">
        <f>IF(O48&lt;&gt;"", O48+P48, "")</f>
        <v/>
      </c>
      <c r="R48" s="26" t="n"/>
      <c r="S48" s="26" t="n"/>
      <c r="T48" s="23">
        <f>IF(O48&lt;&gt;"", O48-(K48*N48), "")</f>
        <v/>
      </c>
    </row>
    <row r="49" ht="15.75" customHeight="1" s="35">
      <c r="A49" s="27" t="n"/>
      <c r="B49" s="28" t="n"/>
      <c r="C49" s="27" t="n"/>
      <c r="D49" s="29" t="n"/>
      <c r="E49" s="27" t="n"/>
      <c r="F49" s="27" t="n"/>
      <c r="G49" s="27" t="n"/>
      <c r="H49" s="27" t="n"/>
      <c r="I49" s="27" t="n"/>
      <c r="J49" s="27" t="n"/>
      <c r="K49" s="30" t="n"/>
      <c r="L49" s="31" t="n"/>
      <c r="M49" s="31" t="n"/>
      <c r="N49" s="31" t="n"/>
      <c r="O49" s="31">
        <f>IF(AND(K49&lt;&gt;"", L49&lt;&gt;"") , K49*(L49-M49), "")</f>
        <v/>
      </c>
      <c r="P49" s="31" t="n"/>
      <c r="Q49" s="31">
        <f>IF(O49&lt;&gt;"", O49+P49, "")</f>
        <v/>
      </c>
      <c r="R49" s="27" t="n"/>
      <c r="S49" s="27" t="n"/>
      <c r="T49" s="31">
        <f>IF(O49&lt;&gt;"", O49-(K49*N49), "")</f>
        <v/>
      </c>
    </row>
    <row r="50" ht="15.75" customHeight="1" s="35">
      <c r="A50" s="26" t="n"/>
      <c r="B50" s="25" t="n"/>
      <c r="C50" s="26" t="n"/>
      <c r="D50" s="20" t="n"/>
      <c r="E50" s="26" t="n"/>
      <c r="F50" s="26" t="n"/>
      <c r="G50" s="26" t="n"/>
      <c r="H50" s="26" t="n"/>
      <c r="I50" s="26" t="n"/>
      <c r="J50" s="26" t="n"/>
      <c r="K50" s="22" t="n"/>
      <c r="L50" s="23" t="n"/>
      <c r="M50" s="23" t="n"/>
      <c r="N50" s="23" t="n"/>
      <c r="O50" s="23">
        <f>IF(AND(K50&lt;&gt;"", L50&lt;&gt;"") , K50*(L50-M50), "")</f>
        <v/>
      </c>
      <c r="P50" s="23" t="n"/>
      <c r="Q50" s="23">
        <f>IF(O50&lt;&gt;"", O50+P50, "")</f>
        <v/>
      </c>
      <c r="R50" s="26" t="n"/>
      <c r="S50" s="26" t="n"/>
      <c r="T50" s="23">
        <f>IF(O50&lt;&gt;"", O50-(K50*N50), "")</f>
        <v/>
      </c>
    </row>
    <row r="51" ht="15.75" customHeight="1" s="35">
      <c r="A51" s="27" t="n"/>
      <c r="B51" s="28" t="n"/>
      <c r="C51" s="27" t="n"/>
      <c r="D51" s="29" t="n"/>
      <c r="E51" s="27" t="n"/>
      <c r="F51" s="27" t="n"/>
      <c r="G51" s="27" t="n"/>
      <c r="H51" s="27" t="n"/>
      <c r="I51" s="27" t="n"/>
      <c r="J51" s="27" t="n"/>
      <c r="K51" s="30" t="n"/>
      <c r="L51" s="31" t="n"/>
      <c r="M51" s="31" t="n"/>
      <c r="N51" s="31" t="n"/>
      <c r="O51" s="31">
        <f>IF(AND(K51&lt;&gt;"", L51&lt;&gt;"") , K51*(L51-M51), "")</f>
        <v/>
      </c>
      <c r="P51" s="31" t="n"/>
      <c r="Q51" s="31">
        <f>IF(O51&lt;&gt;"", O51+P51, "")</f>
        <v/>
      </c>
      <c r="R51" s="27" t="n"/>
      <c r="S51" s="27" t="n"/>
      <c r="T51" s="31">
        <f>IF(O51&lt;&gt;"", O51-(K51*N51), "")</f>
        <v/>
      </c>
    </row>
    <row r="52" ht="15.75" customHeight="1" s="35">
      <c r="A52" s="26" t="n"/>
      <c r="B52" s="25" t="n"/>
      <c r="C52" s="26" t="n"/>
      <c r="D52" s="20" t="n"/>
      <c r="E52" s="26" t="n"/>
      <c r="F52" s="26" t="n"/>
      <c r="G52" s="26" t="n"/>
      <c r="H52" s="26" t="n"/>
      <c r="I52" s="26" t="n"/>
      <c r="J52" s="26" t="n"/>
      <c r="K52" s="22" t="n"/>
      <c r="L52" s="23" t="n"/>
      <c r="M52" s="23" t="n"/>
      <c r="N52" s="23" t="n"/>
      <c r="O52" s="23">
        <f>IF(AND(K52&lt;&gt;"", L52&lt;&gt;"") , K52*(L52-M52), "")</f>
        <v/>
      </c>
      <c r="P52" s="23" t="n"/>
      <c r="Q52" s="23">
        <f>IF(O52&lt;&gt;"", O52+P52, "")</f>
        <v/>
      </c>
      <c r="R52" s="26" t="n"/>
      <c r="S52" s="26" t="n"/>
      <c r="T52" s="23">
        <f>IF(O52&lt;&gt;"", O52-(K52*N52), "")</f>
        <v/>
      </c>
    </row>
    <row r="53" ht="15.75" customHeight="1" s="35">
      <c r="A53" s="27" t="n"/>
      <c r="B53" s="28" t="n"/>
      <c r="C53" s="27" t="n"/>
      <c r="D53" s="29" t="n"/>
      <c r="E53" s="27" t="n"/>
      <c r="F53" s="27" t="n"/>
      <c r="G53" s="27" t="n"/>
      <c r="H53" s="27" t="n"/>
      <c r="I53" s="27" t="n"/>
      <c r="J53" s="27" t="n"/>
      <c r="K53" s="30" t="n"/>
      <c r="L53" s="31" t="n"/>
      <c r="M53" s="31" t="n"/>
      <c r="N53" s="31" t="n"/>
      <c r="O53" s="31">
        <f>IF(AND(K53&lt;&gt;"", L53&lt;&gt;"") , K53*(L53-M53), "")</f>
        <v/>
      </c>
      <c r="P53" s="31" t="n"/>
      <c r="Q53" s="31">
        <f>IF(O53&lt;&gt;"", O53+P53, "")</f>
        <v/>
      </c>
      <c r="R53" s="27" t="n"/>
      <c r="S53" s="27" t="n"/>
      <c r="T53" s="31">
        <f>IF(O53&lt;&gt;"", O53-(K53*N53), "")</f>
        <v/>
      </c>
    </row>
    <row r="54" ht="15.75" customHeight="1" s="35">
      <c r="A54" s="26" t="n"/>
      <c r="B54" s="25" t="n"/>
      <c r="C54" s="26" t="n"/>
      <c r="D54" s="20" t="n"/>
      <c r="E54" s="26" t="n"/>
      <c r="F54" s="26" t="n"/>
      <c r="G54" s="26" t="n"/>
      <c r="H54" s="26" t="n"/>
      <c r="I54" s="26" t="n"/>
      <c r="J54" s="26" t="n"/>
      <c r="K54" s="22" t="n"/>
      <c r="L54" s="23" t="n"/>
      <c r="M54" s="23" t="n"/>
      <c r="N54" s="23" t="n"/>
      <c r="O54" s="23">
        <f>IF(AND(K54&lt;&gt;"", L54&lt;&gt;"") , K54*(L54-M54), "")</f>
        <v/>
      </c>
      <c r="P54" s="23" t="n"/>
      <c r="Q54" s="23">
        <f>IF(O54&lt;&gt;"", O54+P54, "")</f>
        <v/>
      </c>
      <c r="R54" s="26" t="n"/>
      <c r="S54" s="26" t="n"/>
      <c r="T54" s="23">
        <f>IF(O54&lt;&gt;"", O54-(K54*N54), "")</f>
        <v/>
      </c>
    </row>
    <row r="55" ht="15.75" customHeight="1" s="35">
      <c r="A55" s="27" t="n"/>
      <c r="B55" s="28" t="n"/>
      <c r="C55" s="27" t="n"/>
      <c r="D55" s="29" t="n"/>
      <c r="E55" s="27" t="n"/>
      <c r="F55" s="27" t="n"/>
      <c r="G55" s="27" t="n"/>
      <c r="H55" s="27" t="n"/>
      <c r="I55" s="27" t="n"/>
      <c r="J55" s="27" t="n"/>
      <c r="K55" s="30" t="n"/>
      <c r="L55" s="31" t="n"/>
      <c r="M55" s="31" t="n"/>
      <c r="N55" s="31" t="n"/>
      <c r="O55" s="31">
        <f>IF(AND(K55&lt;&gt;"", L55&lt;&gt;"") , K55*(L55-M55), "")</f>
        <v/>
      </c>
      <c r="P55" s="31" t="n"/>
      <c r="Q55" s="31">
        <f>IF(O55&lt;&gt;"", O55+P55, "")</f>
        <v/>
      </c>
      <c r="R55" s="27" t="n"/>
      <c r="S55" s="27" t="n"/>
      <c r="T55" s="31">
        <f>IF(O55&lt;&gt;"", O55-(K55*N55), "")</f>
        <v/>
      </c>
    </row>
    <row r="56" ht="15.75" customHeight="1" s="35">
      <c r="A56" s="26" t="n"/>
      <c r="B56" s="25" t="n"/>
      <c r="C56" s="26" t="n"/>
      <c r="D56" s="20" t="n"/>
      <c r="E56" s="26" t="n"/>
      <c r="F56" s="26" t="n"/>
      <c r="G56" s="26" t="n"/>
      <c r="H56" s="26" t="n"/>
      <c r="I56" s="26" t="n"/>
      <c r="J56" s="26" t="n"/>
      <c r="K56" s="22" t="n"/>
      <c r="L56" s="23" t="n"/>
      <c r="M56" s="23" t="n"/>
      <c r="N56" s="23" t="n"/>
      <c r="O56" s="23">
        <f>IF(AND(K56&lt;&gt;"", L56&lt;&gt;"") , K56*(L56-M56), "")</f>
        <v/>
      </c>
      <c r="P56" s="23" t="n"/>
      <c r="Q56" s="23">
        <f>IF(O56&lt;&gt;"", O56+P56, "")</f>
        <v/>
      </c>
      <c r="R56" s="26" t="n"/>
      <c r="S56" s="26" t="n"/>
      <c r="T56" s="23">
        <f>IF(O56&lt;&gt;"", O56-(K56*N56), "")</f>
        <v/>
      </c>
    </row>
    <row r="57" ht="15.75" customHeight="1" s="35">
      <c r="A57" s="27" t="n"/>
      <c r="B57" s="28" t="n"/>
      <c r="C57" s="27" t="n"/>
      <c r="D57" s="29" t="n"/>
      <c r="E57" s="27" t="n"/>
      <c r="F57" s="27" t="n"/>
      <c r="G57" s="27" t="n"/>
      <c r="H57" s="27" t="n"/>
      <c r="I57" s="27" t="n"/>
      <c r="J57" s="27" t="n"/>
      <c r="K57" s="30" t="n"/>
      <c r="L57" s="31" t="n"/>
      <c r="M57" s="31" t="n"/>
      <c r="N57" s="31" t="n"/>
      <c r="O57" s="31">
        <f>IF(AND(K57&lt;&gt;"", L57&lt;&gt;"") , K57*(L57-M57), "")</f>
        <v/>
      </c>
      <c r="P57" s="31" t="n"/>
      <c r="Q57" s="31">
        <f>IF(O57&lt;&gt;"", O57+P57, "")</f>
        <v/>
      </c>
      <c r="R57" s="27" t="n"/>
      <c r="S57" s="27" t="n"/>
      <c r="T57" s="31">
        <f>IF(O57&lt;&gt;"", O57-(K57*N57), "")</f>
        <v/>
      </c>
    </row>
    <row r="58" ht="15.75" customHeight="1" s="35">
      <c r="A58" s="26" t="n"/>
      <c r="B58" s="25" t="n"/>
      <c r="C58" s="26" t="n"/>
      <c r="D58" s="20" t="n"/>
      <c r="E58" s="26" t="n"/>
      <c r="F58" s="26" t="n"/>
      <c r="G58" s="26" t="n"/>
      <c r="H58" s="26" t="n"/>
      <c r="I58" s="26" t="n"/>
      <c r="J58" s="26" t="n"/>
      <c r="K58" s="22" t="n"/>
      <c r="L58" s="23" t="n"/>
      <c r="M58" s="23" t="n"/>
      <c r="N58" s="23" t="n"/>
      <c r="O58" s="23">
        <f>IF(AND(K58&lt;&gt;"", L58&lt;&gt;"") , K58*(L58-M58), "")</f>
        <v/>
      </c>
      <c r="P58" s="23" t="n"/>
      <c r="Q58" s="23">
        <f>IF(O58&lt;&gt;"", O58+P58, "")</f>
        <v/>
      </c>
      <c r="R58" s="26" t="n"/>
      <c r="S58" s="26" t="n"/>
      <c r="T58" s="23">
        <f>IF(O58&lt;&gt;"", O58-(K58*N58), "")</f>
        <v/>
      </c>
    </row>
    <row r="59" ht="15.75" customHeight="1" s="35">
      <c r="A59" s="27" t="n"/>
      <c r="B59" s="28" t="n"/>
      <c r="C59" s="27" t="n"/>
      <c r="D59" s="29" t="n"/>
      <c r="E59" s="27" t="n"/>
      <c r="F59" s="27" t="n"/>
      <c r="G59" s="27" t="n"/>
      <c r="H59" s="27" t="n"/>
      <c r="I59" s="27" t="n"/>
      <c r="J59" s="27" t="n"/>
      <c r="K59" s="30" t="n"/>
      <c r="L59" s="31" t="n"/>
      <c r="M59" s="31" t="n"/>
      <c r="N59" s="31" t="n"/>
      <c r="O59" s="31">
        <f>IF(AND(K59&lt;&gt;"", L59&lt;&gt;"") , K59*(L59-M59), "")</f>
        <v/>
      </c>
      <c r="P59" s="31" t="n"/>
      <c r="Q59" s="31">
        <f>IF(O59&lt;&gt;"", O59+P59, "")</f>
        <v/>
      </c>
      <c r="R59" s="27" t="n"/>
      <c r="S59" s="27" t="n"/>
      <c r="T59" s="31">
        <f>IF(O59&lt;&gt;"", O59-(K59*N59), "")</f>
        <v/>
      </c>
    </row>
    <row r="60" ht="15.75" customHeight="1" s="35">
      <c r="A60" s="26" t="n"/>
      <c r="B60" s="25" t="n"/>
      <c r="C60" s="26" t="n"/>
      <c r="D60" s="20" t="n"/>
      <c r="E60" s="26" t="n"/>
      <c r="F60" s="26" t="n"/>
      <c r="G60" s="26" t="n"/>
      <c r="H60" s="26" t="n"/>
      <c r="I60" s="26" t="n"/>
      <c r="J60" s="26" t="n"/>
      <c r="K60" s="22" t="n"/>
      <c r="L60" s="23" t="n"/>
      <c r="M60" s="23" t="n"/>
      <c r="N60" s="23" t="n"/>
      <c r="O60" s="23">
        <f>IF(AND(K60&lt;&gt;"", L60&lt;&gt;"") , K60*(L60-M60), "")</f>
        <v/>
      </c>
      <c r="P60" s="23" t="n"/>
      <c r="Q60" s="23">
        <f>IF(O60&lt;&gt;"", O60+P60, "")</f>
        <v/>
      </c>
      <c r="R60" s="26" t="n"/>
      <c r="S60" s="26" t="n"/>
      <c r="T60" s="23">
        <f>IF(O60&lt;&gt;"", O60-(K60*N60), "")</f>
        <v/>
      </c>
    </row>
    <row r="61" ht="15.75" customHeight="1" s="35">
      <c r="A61" s="27" t="n"/>
      <c r="B61" s="28" t="n"/>
      <c r="C61" s="27" t="n"/>
      <c r="D61" s="29" t="n"/>
      <c r="E61" s="27" t="n"/>
      <c r="F61" s="27" t="n"/>
      <c r="G61" s="27" t="n"/>
      <c r="H61" s="27" t="n"/>
      <c r="I61" s="27" t="n"/>
      <c r="J61" s="27" t="n"/>
      <c r="K61" s="30" t="n"/>
      <c r="L61" s="31" t="n"/>
      <c r="M61" s="31" t="n"/>
      <c r="N61" s="31" t="n"/>
      <c r="O61" s="31">
        <f>IF(AND(K61&lt;&gt;"", L61&lt;&gt;"") , K61*(L61-M61), "")</f>
        <v/>
      </c>
      <c r="P61" s="31" t="n"/>
      <c r="Q61" s="31">
        <f>IF(O61&lt;&gt;"", O61+P61, "")</f>
        <v/>
      </c>
      <c r="R61" s="27" t="n"/>
      <c r="S61" s="27" t="n"/>
      <c r="T61" s="31">
        <f>IF(O61&lt;&gt;"", O61-(K61*N61), "")</f>
        <v/>
      </c>
    </row>
    <row r="62" ht="15.75" customHeight="1" s="35">
      <c r="A62" s="26" t="n"/>
      <c r="B62" s="25" t="n"/>
      <c r="C62" s="26" t="n"/>
      <c r="D62" s="20" t="n"/>
      <c r="E62" s="26" t="n"/>
      <c r="F62" s="26" t="n"/>
      <c r="G62" s="26" t="n"/>
      <c r="H62" s="26" t="n"/>
      <c r="I62" s="26" t="n"/>
      <c r="J62" s="26" t="n"/>
      <c r="K62" s="22" t="n"/>
      <c r="L62" s="23" t="n"/>
      <c r="M62" s="23" t="n"/>
      <c r="N62" s="23" t="n"/>
      <c r="O62" s="23">
        <f>IF(AND(K62&lt;&gt;"", L62&lt;&gt;"") , K62*(L62-M62), "")</f>
        <v/>
      </c>
      <c r="P62" s="23" t="n"/>
      <c r="Q62" s="23">
        <f>IF(O62&lt;&gt;"", O62+P62, "")</f>
        <v/>
      </c>
      <c r="R62" s="26" t="n"/>
      <c r="S62" s="26" t="n"/>
      <c r="T62" s="23">
        <f>IF(O62&lt;&gt;"", O62-(K62*N62), "")</f>
        <v/>
      </c>
    </row>
    <row r="63" ht="15.75" customHeight="1" s="35">
      <c r="A63" s="27" t="n"/>
      <c r="B63" s="28" t="n"/>
      <c r="C63" s="27" t="n"/>
      <c r="D63" s="29" t="n"/>
      <c r="E63" s="27" t="n"/>
      <c r="F63" s="27" t="n"/>
      <c r="G63" s="27" t="n"/>
      <c r="H63" s="27" t="n"/>
      <c r="I63" s="27" t="n"/>
      <c r="J63" s="27" t="n"/>
      <c r="K63" s="30" t="n"/>
      <c r="L63" s="31" t="n"/>
      <c r="M63" s="31" t="n"/>
      <c r="N63" s="31" t="n"/>
      <c r="O63" s="31">
        <f>IF(AND(K63&lt;&gt;"", L63&lt;&gt;"") , K63*(L63-M63), "")</f>
        <v/>
      </c>
      <c r="P63" s="31" t="n"/>
      <c r="Q63" s="31">
        <f>IF(O63&lt;&gt;"", O63+P63, "")</f>
        <v/>
      </c>
      <c r="R63" s="27" t="n"/>
      <c r="S63" s="27" t="n"/>
      <c r="T63" s="31">
        <f>IF(O63&lt;&gt;"", O63-(K63*N63), "")</f>
        <v/>
      </c>
    </row>
    <row r="64" ht="15.75" customHeight="1" s="35">
      <c r="A64" s="26" t="n"/>
      <c r="B64" s="25" t="n"/>
      <c r="C64" s="26" t="n"/>
      <c r="D64" s="20" t="n"/>
      <c r="E64" s="26" t="n"/>
      <c r="F64" s="26" t="n"/>
      <c r="G64" s="26" t="n"/>
      <c r="H64" s="26" t="n"/>
      <c r="I64" s="26" t="n"/>
      <c r="J64" s="26" t="n"/>
      <c r="K64" s="22" t="n"/>
      <c r="L64" s="23" t="n"/>
      <c r="M64" s="23" t="n"/>
      <c r="N64" s="23" t="n"/>
      <c r="O64" s="23">
        <f>IF(AND(K64&lt;&gt;"", L64&lt;&gt;"") , K64*(L64-M64), "")</f>
        <v/>
      </c>
      <c r="P64" s="23" t="n"/>
      <c r="Q64" s="23">
        <f>IF(O64&lt;&gt;"", O64+P64, "")</f>
        <v/>
      </c>
      <c r="R64" s="26" t="n"/>
      <c r="S64" s="26" t="n"/>
      <c r="T64" s="23">
        <f>IF(O64&lt;&gt;"", O64-(K64*N64), "")</f>
        <v/>
      </c>
    </row>
    <row r="65" ht="15.75" customHeight="1" s="35">
      <c r="A65" s="27" t="n"/>
      <c r="B65" s="28" t="n"/>
      <c r="C65" s="27" t="n"/>
      <c r="D65" s="29" t="n"/>
      <c r="E65" s="27" t="n"/>
      <c r="F65" s="27" t="n"/>
      <c r="G65" s="27" t="n"/>
      <c r="H65" s="27" t="n"/>
      <c r="I65" s="27" t="n"/>
      <c r="J65" s="27" t="n"/>
      <c r="K65" s="30" t="n"/>
      <c r="L65" s="31" t="n"/>
      <c r="M65" s="31" t="n"/>
      <c r="N65" s="31" t="n"/>
      <c r="O65" s="31">
        <f>IF(AND(K65&lt;&gt;"", L65&lt;&gt;"") , K65*(L65-M65), "")</f>
        <v/>
      </c>
      <c r="P65" s="31" t="n"/>
      <c r="Q65" s="31">
        <f>IF(O65&lt;&gt;"", O65+P65, "")</f>
        <v/>
      </c>
      <c r="R65" s="27" t="n"/>
      <c r="S65" s="27" t="n"/>
      <c r="T65" s="31">
        <f>IF(O65&lt;&gt;"", O65-(K65*N65), "")</f>
        <v/>
      </c>
    </row>
    <row r="66" ht="15.75" customHeight="1" s="35">
      <c r="A66" s="26" t="n"/>
      <c r="B66" s="25" t="n"/>
      <c r="C66" s="26" t="n"/>
      <c r="D66" s="20" t="n"/>
      <c r="E66" s="26" t="n"/>
      <c r="F66" s="26" t="n"/>
      <c r="G66" s="26" t="n"/>
      <c r="H66" s="26" t="n"/>
      <c r="I66" s="26" t="n"/>
      <c r="J66" s="26" t="n"/>
      <c r="K66" s="22" t="n"/>
      <c r="L66" s="23" t="n"/>
      <c r="M66" s="23" t="n"/>
      <c r="N66" s="23" t="n"/>
      <c r="O66" s="23">
        <f>IF(AND(K66&lt;&gt;"", L66&lt;&gt;"") , K66*(L66-M66), "")</f>
        <v/>
      </c>
      <c r="P66" s="23" t="n"/>
      <c r="Q66" s="23">
        <f>IF(O66&lt;&gt;"", O66+P66, "")</f>
        <v/>
      </c>
      <c r="R66" s="26" t="n"/>
      <c r="S66" s="26" t="n"/>
      <c r="T66" s="23">
        <f>IF(O66&lt;&gt;"", O66-(K66*N66), "")</f>
        <v/>
      </c>
    </row>
    <row r="67" ht="15.75" customHeight="1" s="35">
      <c r="A67" s="27" t="n"/>
      <c r="B67" s="28" t="n"/>
      <c r="C67" s="27" t="n"/>
      <c r="D67" s="29" t="n"/>
      <c r="E67" s="27" t="n"/>
      <c r="F67" s="27" t="n"/>
      <c r="G67" s="27" t="n"/>
      <c r="H67" s="27" t="n"/>
      <c r="I67" s="27" t="n"/>
      <c r="J67" s="27" t="n"/>
      <c r="K67" s="30" t="n"/>
      <c r="L67" s="31" t="n"/>
      <c r="M67" s="31" t="n"/>
      <c r="N67" s="31" t="n"/>
      <c r="O67" s="31">
        <f>IF(AND(K67&lt;&gt;"", L67&lt;&gt;"") , K67*(L67-M67), "")</f>
        <v/>
      </c>
      <c r="P67" s="31" t="n"/>
      <c r="Q67" s="31">
        <f>IF(O67&lt;&gt;"", O67+P67, "")</f>
        <v/>
      </c>
      <c r="R67" s="27" t="n"/>
      <c r="S67" s="27" t="n"/>
      <c r="T67" s="31">
        <f>IF(O67&lt;&gt;"", O67-(K67*N67), "")</f>
        <v/>
      </c>
    </row>
    <row r="68" ht="15.75" customHeight="1" s="35">
      <c r="A68" s="26" t="n"/>
      <c r="B68" s="25" t="n"/>
      <c r="C68" s="26" t="n"/>
      <c r="D68" s="20" t="n"/>
      <c r="E68" s="26" t="n"/>
      <c r="F68" s="26" t="n"/>
      <c r="G68" s="26" t="n"/>
      <c r="H68" s="26" t="n"/>
      <c r="I68" s="26" t="n"/>
      <c r="J68" s="26" t="n"/>
      <c r="K68" s="22" t="n"/>
      <c r="L68" s="23" t="n"/>
      <c r="M68" s="23" t="n"/>
      <c r="N68" s="23" t="n"/>
      <c r="O68" s="23">
        <f>IF(AND(K68&lt;&gt;"", L68&lt;&gt;"") , K68*(L68-M68), "")</f>
        <v/>
      </c>
      <c r="P68" s="23" t="n"/>
      <c r="Q68" s="23">
        <f>IF(O68&lt;&gt;"", O68+P68, "")</f>
        <v/>
      </c>
      <c r="R68" s="26" t="n"/>
      <c r="S68" s="26" t="n"/>
      <c r="T68" s="23">
        <f>IF(O68&lt;&gt;"", O68-(K68*N68), "")</f>
        <v/>
      </c>
    </row>
    <row r="69" ht="15.75" customHeight="1" s="35">
      <c r="A69" s="27" t="n"/>
      <c r="B69" s="28" t="n"/>
      <c r="C69" s="27" t="n"/>
      <c r="D69" s="29" t="n"/>
      <c r="E69" s="27" t="n"/>
      <c r="F69" s="27" t="n"/>
      <c r="G69" s="27" t="n"/>
      <c r="H69" s="27" t="n"/>
      <c r="I69" s="27" t="n"/>
      <c r="J69" s="27" t="n"/>
      <c r="K69" s="30" t="n"/>
      <c r="L69" s="31" t="n"/>
      <c r="M69" s="31" t="n"/>
      <c r="N69" s="31" t="n"/>
      <c r="O69" s="31">
        <f>IF(AND(K69&lt;&gt;"", L69&lt;&gt;"") , K69*(L69-M69), "")</f>
        <v/>
      </c>
      <c r="P69" s="31" t="n"/>
      <c r="Q69" s="31">
        <f>IF(O69&lt;&gt;"", O69+P69, "")</f>
        <v/>
      </c>
      <c r="R69" s="27" t="n"/>
      <c r="S69" s="27" t="n"/>
      <c r="T69" s="31">
        <f>IF(O69&lt;&gt;"", O69-(K69*N69), "")</f>
        <v/>
      </c>
    </row>
    <row r="70" ht="15.75" customHeight="1" s="35">
      <c r="A70" s="26" t="n"/>
      <c r="B70" s="25" t="n"/>
      <c r="C70" s="26" t="n"/>
      <c r="D70" s="20" t="n"/>
      <c r="E70" s="26" t="n"/>
      <c r="F70" s="26" t="n"/>
      <c r="G70" s="26" t="n"/>
      <c r="H70" s="26" t="n"/>
      <c r="I70" s="26" t="n"/>
      <c r="J70" s="26" t="n"/>
      <c r="K70" s="22" t="n"/>
      <c r="L70" s="23" t="n"/>
      <c r="M70" s="23" t="n"/>
      <c r="N70" s="23" t="n"/>
      <c r="O70" s="23">
        <f>IF(AND(K70&lt;&gt;"", L70&lt;&gt;"") , K70*(L70-M70), "")</f>
        <v/>
      </c>
      <c r="P70" s="23" t="n"/>
      <c r="Q70" s="23">
        <f>IF(O70&lt;&gt;"", O70+P70, "")</f>
        <v/>
      </c>
      <c r="R70" s="26" t="n"/>
      <c r="S70" s="26" t="n"/>
      <c r="T70" s="23">
        <f>IF(O70&lt;&gt;"", O70-(K70*N70), "")</f>
        <v/>
      </c>
    </row>
    <row r="71" ht="15.75" customHeight="1" s="35">
      <c r="A71" s="27" t="n"/>
      <c r="B71" s="28" t="n"/>
      <c r="C71" s="27" t="n"/>
      <c r="D71" s="29" t="n"/>
      <c r="E71" s="27" t="n"/>
      <c r="F71" s="27" t="n"/>
      <c r="G71" s="27" t="n"/>
      <c r="H71" s="27" t="n"/>
      <c r="I71" s="27" t="n"/>
      <c r="J71" s="27" t="n"/>
      <c r="K71" s="30" t="n"/>
      <c r="L71" s="31" t="n"/>
      <c r="M71" s="31" t="n"/>
      <c r="N71" s="31" t="n"/>
      <c r="O71" s="31">
        <f>IF(AND(K71&lt;&gt;"", L71&lt;&gt;"") , K71*(L71-M71), "")</f>
        <v/>
      </c>
      <c r="P71" s="31" t="n"/>
      <c r="Q71" s="31">
        <f>IF(O71&lt;&gt;"", O71+P71, "")</f>
        <v/>
      </c>
      <c r="R71" s="27" t="n"/>
      <c r="S71" s="27" t="n"/>
      <c r="T71" s="31">
        <f>IF(O71&lt;&gt;"", O71-(K71*N71), "")</f>
        <v/>
      </c>
    </row>
    <row r="72" ht="15.75" customHeight="1" s="35">
      <c r="A72" s="26" t="n"/>
      <c r="B72" s="25" t="n"/>
      <c r="C72" s="26" t="n"/>
      <c r="D72" s="20" t="n"/>
      <c r="E72" s="26" t="n"/>
      <c r="F72" s="26" t="n"/>
      <c r="G72" s="26" t="n"/>
      <c r="H72" s="26" t="n"/>
      <c r="I72" s="26" t="n"/>
      <c r="J72" s="26" t="n"/>
      <c r="K72" s="22" t="n"/>
      <c r="L72" s="23" t="n"/>
      <c r="M72" s="23" t="n"/>
      <c r="N72" s="23" t="n"/>
      <c r="O72" s="23">
        <f>IF(AND(K72&lt;&gt;"", L72&lt;&gt;"") , K72*(L72-M72), "")</f>
        <v/>
      </c>
      <c r="P72" s="23" t="n"/>
      <c r="Q72" s="23">
        <f>IF(O72&lt;&gt;"", O72+P72, "")</f>
        <v/>
      </c>
      <c r="R72" s="26" t="n"/>
      <c r="S72" s="26" t="n"/>
      <c r="T72" s="23">
        <f>IF(O72&lt;&gt;"", O72-(K72*N72), "")</f>
        <v/>
      </c>
    </row>
    <row r="73" ht="15.75" customHeight="1" s="35">
      <c r="A73" s="27" t="n"/>
      <c r="B73" s="28" t="n"/>
      <c r="C73" s="27" t="n"/>
      <c r="D73" s="29" t="n"/>
      <c r="E73" s="27" t="n"/>
      <c r="F73" s="27" t="n"/>
      <c r="G73" s="27" t="n"/>
      <c r="H73" s="27" t="n"/>
      <c r="I73" s="27" t="n"/>
      <c r="J73" s="27" t="n"/>
      <c r="K73" s="30" t="n"/>
      <c r="L73" s="31" t="n"/>
      <c r="M73" s="31" t="n"/>
      <c r="N73" s="31" t="n"/>
      <c r="O73" s="31">
        <f>IF(AND(K73&lt;&gt;"", L73&lt;&gt;"") , K73*(L73-M73), "")</f>
        <v/>
      </c>
      <c r="P73" s="31" t="n"/>
      <c r="Q73" s="31">
        <f>IF(O73&lt;&gt;"", O73+P73, "")</f>
        <v/>
      </c>
      <c r="R73" s="27" t="n"/>
      <c r="S73" s="27" t="n"/>
      <c r="T73" s="31">
        <f>IF(O73&lt;&gt;"", O73-(K73*N73), "")</f>
        <v/>
      </c>
    </row>
    <row r="74" ht="15.75" customHeight="1" s="35">
      <c r="A74" s="26" t="n"/>
      <c r="B74" s="25" t="n"/>
      <c r="C74" s="26" t="n"/>
      <c r="D74" s="20" t="n"/>
      <c r="E74" s="26" t="n"/>
      <c r="F74" s="26" t="n"/>
      <c r="G74" s="26" t="n"/>
      <c r="H74" s="26" t="n"/>
      <c r="I74" s="26" t="n"/>
      <c r="J74" s="26" t="n"/>
      <c r="K74" s="22" t="n"/>
      <c r="L74" s="23" t="n"/>
      <c r="M74" s="23" t="n"/>
      <c r="N74" s="23" t="n"/>
      <c r="O74" s="23">
        <f>IF(AND(K74&lt;&gt;"", L74&lt;&gt;"") , K74*(L74-M74), "")</f>
        <v/>
      </c>
      <c r="P74" s="23" t="n"/>
      <c r="Q74" s="23">
        <f>IF(O74&lt;&gt;"", O74+P74, "")</f>
        <v/>
      </c>
      <c r="R74" s="26" t="n"/>
      <c r="S74" s="26" t="n"/>
      <c r="T74" s="23">
        <f>IF(O74&lt;&gt;"", O74-(K74*N74), "")</f>
        <v/>
      </c>
    </row>
    <row r="75" ht="15.75" customHeight="1" s="35">
      <c r="A75" s="27" t="n"/>
      <c r="B75" s="28" t="n"/>
      <c r="C75" s="27" t="n"/>
      <c r="D75" s="29" t="n"/>
      <c r="E75" s="27" t="n"/>
      <c r="F75" s="27" t="n"/>
      <c r="G75" s="27" t="n"/>
      <c r="H75" s="27" t="n"/>
      <c r="I75" s="27" t="n"/>
      <c r="J75" s="27" t="n"/>
      <c r="K75" s="30" t="n"/>
      <c r="L75" s="31" t="n"/>
      <c r="M75" s="31" t="n"/>
      <c r="N75" s="31" t="n"/>
      <c r="O75" s="31">
        <f>IF(AND(K75&lt;&gt;"", L75&lt;&gt;"") , K75*(L75-M75), "")</f>
        <v/>
      </c>
      <c r="P75" s="31" t="n"/>
      <c r="Q75" s="31">
        <f>IF(O75&lt;&gt;"", O75+P75, "")</f>
        <v/>
      </c>
      <c r="R75" s="27" t="n"/>
      <c r="S75" s="27" t="n"/>
      <c r="T75" s="31">
        <f>IF(O75&lt;&gt;"", O75-(K75*N75), "")</f>
        <v/>
      </c>
    </row>
    <row r="76" ht="15.75" customHeight="1" s="35">
      <c r="A76" s="26" t="n"/>
      <c r="B76" s="25" t="n"/>
      <c r="C76" s="26" t="n"/>
      <c r="D76" s="20" t="n"/>
      <c r="E76" s="26" t="n"/>
      <c r="F76" s="26" t="n"/>
      <c r="G76" s="26" t="n"/>
      <c r="H76" s="26" t="n"/>
      <c r="I76" s="26" t="n"/>
      <c r="J76" s="26" t="n"/>
      <c r="K76" s="22" t="n"/>
      <c r="L76" s="23" t="n"/>
      <c r="M76" s="23" t="n"/>
      <c r="N76" s="23" t="n"/>
      <c r="O76" s="23">
        <f>IF(AND(K76&lt;&gt;"", L76&lt;&gt;"") , K76*(L76-M76), "")</f>
        <v/>
      </c>
      <c r="P76" s="23" t="n"/>
      <c r="Q76" s="23">
        <f>IF(O76&lt;&gt;"", O76+P76, "")</f>
        <v/>
      </c>
      <c r="R76" s="26" t="n"/>
      <c r="S76" s="26" t="n"/>
      <c r="T76" s="23">
        <f>IF(O76&lt;&gt;"", O76-(K76*N76), "")</f>
        <v/>
      </c>
    </row>
    <row r="77" ht="15.75" customHeight="1" s="35">
      <c r="A77" s="27" t="n"/>
      <c r="B77" s="28" t="n"/>
      <c r="C77" s="27" t="n"/>
      <c r="D77" s="29" t="n"/>
      <c r="E77" s="27" t="n"/>
      <c r="F77" s="27" t="n"/>
      <c r="G77" s="27" t="n"/>
      <c r="H77" s="27" t="n"/>
      <c r="I77" s="27" t="n"/>
      <c r="J77" s="27" t="n"/>
      <c r="K77" s="30" t="n"/>
      <c r="L77" s="31" t="n"/>
      <c r="M77" s="31" t="n"/>
      <c r="N77" s="31" t="n"/>
      <c r="O77" s="31">
        <f>IF(AND(K77&lt;&gt;"", L77&lt;&gt;"") , K77*(L77-M77), "")</f>
        <v/>
      </c>
      <c r="P77" s="31" t="n"/>
      <c r="Q77" s="31">
        <f>IF(O77&lt;&gt;"", O77+P77, "")</f>
        <v/>
      </c>
      <c r="R77" s="27" t="n"/>
      <c r="S77" s="27" t="n"/>
      <c r="T77" s="31">
        <f>IF(O77&lt;&gt;"", O77-(K77*N77), "")</f>
        <v/>
      </c>
    </row>
    <row r="78" ht="15.75" customHeight="1" s="35">
      <c r="A78" s="26" t="n"/>
      <c r="B78" s="25" t="n"/>
      <c r="C78" s="26" t="n"/>
      <c r="D78" s="20" t="n"/>
      <c r="E78" s="26" t="n"/>
      <c r="F78" s="26" t="n"/>
      <c r="G78" s="26" t="n"/>
      <c r="H78" s="26" t="n"/>
      <c r="I78" s="26" t="n"/>
      <c r="J78" s="26" t="n"/>
      <c r="K78" s="22" t="n"/>
      <c r="L78" s="23" t="n"/>
      <c r="M78" s="23" t="n"/>
      <c r="N78" s="23" t="n"/>
      <c r="O78" s="23">
        <f>IF(AND(K78&lt;&gt;"", L78&lt;&gt;"") , K78*(L78-M78), "")</f>
        <v/>
      </c>
      <c r="P78" s="23" t="n"/>
      <c r="Q78" s="23">
        <f>IF(O78&lt;&gt;"", O78+P78, "")</f>
        <v/>
      </c>
      <c r="R78" s="26" t="n"/>
      <c r="S78" s="26" t="n"/>
      <c r="T78" s="23">
        <f>IF(O78&lt;&gt;"", O78-(K78*N78), "")</f>
        <v/>
      </c>
    </row>
    <row r="79" ht="15.75" customHeight="1" s="35">
      <c r="A79" s="27" t="n"/>
      <c r="B79" s="28" t="n"/>
      <c r="C79" s="27" t="n"/>
      <c r="D79" s="29" t="n"/>
      <c r="E79" s="27" t="n"/>
      <c r="F79" s="27" t="n"/>
      <c r="G79" s="27" t="n"/>
      <c r="H79" s="27" t="n"/>
      <c r="I79" s="27" t="n"/>
      <c r="J79" s="27" t="n"/>
      <c r="K79" s="30" t="n"/>
      <c r="L79" s="31" t="n"/>
      <c r="M79" s="31" t="n"/>
      <c r="N79" s="31" t="n"/>
      <c r="O79" s="31">
        <f>IF(AND(K79&lt;&gt;"", L79&lt;&gt;"") , K79*(L79-M79), "")</f>
        <v/>
      </c>
      <c r="P79" s="31" t="n"/>
      <c r="Q79" s="31">
        <f>IF(O79&lt;&gt;"", O79+P79, "")</f>
        <v/>
      </c>
      <c r="R79" s="27" t="n"/>
      <c r="S79" s="27" t="n"/>
      <c r="T79" s="31">
        <f>IF(O79&lt;&gt;"", O79-(K79*N79), "")</f>
        <v/>
      </c>
    </row>
    <row r="80" ht="15.75" customHeight="1" s="35">
      <c r="A80" s="26" t="n"/>
      <c r="B80" s="25" t="n"/>
      <c r="C80" s="26" t="n"/>
      <c r="D80" s="20" t="n"/>
      <c r="E80" s="26" t="n"/>
      <c r="F80" s="26" t="n"/>
      <c r="G80" s="26" t="n"/>
      <c r="H80" s="26" t="n"/>
      <c r="I80" s="26" t="n"/>
      <c r="J80" s="26" t="n"/>
      <c r="K80" s="22" t="n"/>
      <c r="L80" s="23" t="n"/>
      <c r="M80" s="23" t="n"/>
      <c r="N80" s="23" t="n"/>
      <c r="O80" s="23">
        <f>IF(AND(K80&lt;&gt;"", L80&lt;&gt;"") , K80*(L80-M80), "")</f>
        <v/>
      </c>
      <c r="P80" s="23" t="n"/>
      <c r="Q80" s="23">
        <f>IF(O80&lt;&gt;"", O80+P80, "")</f>
        <v/>
      </c>
      <c r="R80" s="26" t="n"/>
      <c r="S80" s="26" t="n"/>
      <c r="T80" s="23">
        <f>IF(O80&lt;&gt;"", O80-(K80*N80), "")</f>
        <v/>
      </c>
    </row>
    <row r="81" ht="15.75" customHeight="1" s="35">
      <c r="A81" s="27" t="n"/>
      <c r="B81" s="28" t="n"/>
      <c r="C81" s="27" t="n"/>
      <c r="D81" s="29" t="n"/>
      <c r="E81" s="27" t="n"/>
      <c r="F81" s="27" t="n"/>
      <c r="G81" s="27" t="n"/>
      <c r="H81" s="27" t="n"/>
      <c r="I81" s="27" t="n"/>
      <c r="J81" s="27" t="n"/>
      <c r="K81" s="30" t="n"/>
      <c r="L81" s="31" t="n"/>
      <c r="M81" s="31" t="n"/>
      <c r="N81" s="31" t="n"/>
      <c r="O81" s="31">
        <f>IF(AND(K81&lt;&gt;"", L81&lt;&gt;"") , K81*(L81-M81), "")</f>
        <v/>
      </c>
      <c r="P81" s="31" t="n"/>
      <c r="Q81" s="31">
        <f>IF(O81&lt;&gt;"", O81+P81, "")</f>
        <v/>
      </c>
      <c r="R81" s="27" t="n"/>
      <c r="S81" s="27" t="n"/>
      <c r="T81" s="31">
        <f>IF(O81&lt;&gt;"", O81-(K81*N81), "")</f>
        <v/>
      </c>
    </row>
    <row r="82" ht="15.75" customHeight="1" s="35">
      <c r="A82" s="26" t="n"/>
      <c r="B82" s="25" t="n"/>
      <c r="C82" s="26" t="n"/>
      <c r="D82" s="20" t="n"/>
      <c r="E82" s="26" t="n"/>
      <c r="F82" s="26" t="n"/>
      <c r="G82" s="26" t="n"/>
      <c r="H82" s="26" t="n"/>
      <c r="I82" s="26" t="n"/>
      <c r="J82" s="26" t="n"/>
      <c r="K82" s="22" t="n"/>
      <c r="L82" s="23" t="n"/>
      <c r="M82" s="23" t="n"/>
      <c r="N82" s="23" t="n"/>
      <c r="O82" s="23">
        <f>IF(AND(K82&lt;&gt;"", L82&lt;&gt;"") , K82*(L82-M82), "")</f>
        <v/>
      </c>
      <c r="P82" s="23" t="n"/>
      <c r="Q82" s="23">
        <f>IF(O82&lt;&gt;"", O82+P82, "")</f>
        <v/>
      </c>
      <c r="R82" s="26" t="n"/>
      <c r="S82" s="26" t="n"/>
      <c r="T82" s="23">
        <f>IF(O82&lt;&gt;"", O82-(K82*N82), "")</f>
        <v/>
      </c>
    </row>
    <row r="83" ht="15.75" customHeight="1" s="35">
      <c r="A83" s="27" t="n"/>
      <c r="B83" s="28" t="n"/>
      <c r="C83" s="27" t="n"/>
      <c r="D83" s="29" t="n"/>
      <c r="E83" s="27" t="n"/>
      <c r="F83" s="27" t="n"/>
      <c r="G83" s="27" t="n"/>
      <c r="H83" s="27" t="n"/>
      <c r="I83" s="27" t="n"/>
      <c r="J83" s="27" t="n"/>
      <c r="K83" s="30" t="n"/>
      <c r="L83" s="31" t="n"/>
      <c r="M83" s="31" t="n"/>
      <c r="N83" s="31" t="n"/>
      <c r="O83" s="31">
        <f>IF(AND(K83&lt;&gt;"", L83&lt;&gt;"") , K83*(L83-M83), "")</f>
        <v/>
      </c>
      <c r="P83" s="31" t="n"/>
      <c r="Q83" s="31">
        <f>IF(O83&lt;&gt;"", O83+P83, "")</f>
        <v/>
      </c>
      <c r="R83" s="27" t="n"/>
      <c r="S83" s="27" t="n"/>
      <c r="T83" s="31">
        <f>IF(O83&lt;&gt;"", O83-(K83*N83), "")</f>
        <v/>
      </c>
    </row>
    <row r="84" ht="15.75" customHeight="1" s="35">
      <c r="A84" s="26" t="n"/>
      <c r="B84" s="25" t="n"/>
      <c r="C84" s="26" t="n"/>
      <c r="D84" s="20" t="n"/>
      <c r="E84" s="26" t="n"/>
      <c r="F84" s="26" t="n"/>
      <c r="G84" s="26" t="n"/>
      <c r="H84" s="26" t="n"/>
      <c r="I84" s="26" t="n"/>
      <c r="J84" s="26" t="n"/>
      <c r="K84" s="22" t="n"/>
      <c r="L84" s="23" t="n"/>
      <c r="M84" s="23" t="n"/>
      <c r="N84" s="23" t="n"/>
      <c r="O84" s="23">
        <f>IF(AND(K84&lt;&gt;"", L84&lt;&gt;"") , K84*(L84-M84), "")</f>
        <v/>
      </c>
      <c r="P84" s="23" t="n"/>
      <c r="Q84" s="23">
        <f>IF(O84&lt;&gt;"", O84+P84, "")</f>
        <v/>
      </c>
      <c r="R84" s="26" t="n"/>
      <c r="S84" s="26" t="n"/>
      <c r="T84" s="23">
        <f>IF(O84&lt;&gt;"", O84-(K84*N84), "")</f>
        <v/>
      </c>
    </row>
    <row r="85" ht="15.75" customHeight="1" s="35">
      <c r="A85" s="27" t="n"/>
      <c r="B85" s="28" t="n"/>
      <c r="C85" s="27" t="n"/>
      <c r="D85" s="29" t="n"/>
      <c r="E85" s="27" t="n"/>
      <c r="F85" s="27" t="n"/>
      <c r="G85" s="27" t="n"/>
      <c r="H85" s="27" t="n"/>
      <c r="I85" s="27" t="n"/>
      <c r="J85" s="27" t="n"/>
      <c r="K85" s="30" t="n"/>
      <c r="L85" s="31" t="n"/>
      <c r="M85" s="31" t="n"/>
      <c r="N85" s="31" t="n"/>
      <c r="O85" s="31">
        <f>IF(AND(K85&lt;&gt;"", L85&lt;&gt;"") , K85*(L85-M85), "")</f>
        <v/>
      </c>
      <c r="P85" s="31" t="n"/>
      <c r="Q85" s="31">
        <f>IF(O85&lt;&gt;"", O85+P85, "")</f>
        <v/>
      </c>
      <c r="R85" s="27" t="n"/>
      <c r="S85" s="27" t="n"/>
      <c r="T85" s="31">
        <f>IF(O85&lt;&gt;"", O85-(K85*N85), "")</f>
        <v/>
      </c>
    </row>
    <row r="86" ht="15.75" customHeight="1" s="35">
      <c r="A86" s="26" t="n"/>
      <c r="B86" s="25" t="n"/>
      <c r="C86" s="26" t="n"/>
      <c r="D86" s="20" t="n"/>
      <c r="E86" s="26" t="n"/>
      <c r="F86" s="26" t="n"/>
      <c r="G86" s="26" t="n"/>
      <c r="H86" s="26" t="n"/>
      <c r="I86" s="26" t="n"/>
      <c r="J86" s="26" t="n"/>
      <c r="K86" s="22" t="n"/>
      <c r="L86" s="23" t="n"/>
      <c r="M86" s="23" t="n"/>
      <c r="N86" s="23" t="n"/>
      <c r="O86" s="23">
        <f>IF(AND(K86&lt;&gt;"", L86&lt;&gt;"") , K86*(L86-M86), "")</f>
        <v/>
      </c>
      <c r="P86" s="23" t="n"/>
      <c r="Q86" s="23">
        <f>IF(O86&lt;&gt;"", O86+P86, "")</f>
        <v/>
      </c>
      <c r="R86" s="26" t="n"/>
      <c r="S86" s="26" t="n"/>
      <c r="T86" s="23">
        <f>IF(O86&lt;&gt;"", O86-(K86*N86), "")</f>
        <v/>
      </c>
    </row>
    <row r="87" ht="15.75" customHeight="1" s="35">
      <c r="A87" s="27" t="n"/>
      <c r="B87" s="28" t="n"/>
      <c r="C87" s="27" t="n"/>
      <c r="D87" s="29" t="n"/>
      <c r="E87" s="27" t="n"/>
      <c r="F87" s="27" t="n"/>
      <c r="G87" s="27" t="n"/>
      <c r="H87" s="27" t="n"/>
      <c r="I87" s="27" t="n"/>
      <c r="J87" s="27" t="n"/>
      <c r="K87" s="30" t="n"/>
      <c r="L87" s="31" t="n"/>
      <c r="M87" s="31" t="n"/>
      <c r="N87" s="31" t="n"/>
      <c r="O87" s="31">
        <f>IF(AND(K87&lt;&gt;"", L87&lt;&gt;"") , K87*(L87-M87), "")</f>
        <v/>
      </c>
      <c r="P87" s="31" t="n"/>
      <c r="Q87" s="31">
        <f>IF(O87&lt;&gt;"", O87+P87, "")</f>
        <v/>
      </c>
      <c r="R87" s="27" t="n"/>
      <c r="S87" s="27" t="n"/>
      <c r="T87" s="31">
        <f>IF(O87&lt;&gt;"", O87-(K87*N87), "")</f>
        <v/>
      </c>
    </row>
    <row r="88" ht="15.75" customHeight="1" s="35">
      <c r="A88" s="26" t="n"/>
      <c r="B88" s="25" t="n"/>
      <c r="C88" s="26" t="n"/>
      <c r="D88" s="20" t="n"/>
      <c r="E88" s="26" t="n"/>
      <c r="F88" s="26" t="n"/>
      <c r="G88" s="26" t="n"/>
      <c r="H88" s="26" t="n"/>
      <c r="I88" s="26" t="n"/>
      <c r="J88" s="26" t="n"/>
      <c r="K88" s="22" t="n"/>
      <c r="L88" s="23" t="n"/>
      <c r="M88" s="23" t="n"/>
      <c r="N88" s="23" t="n"/>
      <c r="O88" s="23">
        <f>IF(AND(K88&lt;&gt;"", L88&lt;&gt;"") , K88*(L88-M88), "")</f>
        <v/>
      </c>
      <c r="P88" s="23" t="n"/>
      <c r="Q88" s="23">
        <f>IF(O88&lt;&gt;"", O88+P88, "")</f>
        <v/>
      </c>
      <c r="R88" s="26" t="n"/>
      <c r="S88" s="26" t="n"/>
      <c r="T88" s="23">
        <f>IF(O88&lt;&gt;"", O88-(K88*N88), "")</f>
        <v/>
      </c>
    </row>
    <row r="89" ht="15.75" customHeight="1" s="35">
      <c r="A89" s="27" t="n"/>
      <c r="B89" s="28" t="n"/>
      <c r="C89" s="27" t="n"/>
      <c r="D89" s="29" t="n"/>
      <c r="E89" s="27" t="n"/>
      <c r="F89" s="27" t="n"/>
      <c r="G89" s="27" t="n"/>
      <c r="H89" s="27" t="n"/>
      <c r="I89" s="27" t="n"/>
      <c r="J89" s="27" t="n"/>
      <c r="K89" s="30" t="n"/>
      <c r="L89" s="31" t="n"/>
      <c r="M89" s="31" t="n"/>
      <c r="N89" s="31" t="n"/>
      <c r="O89" s="31">
        <f>IF(AND(K89&lt;&gt;"", L89&lt;&gt;"") , K89*(L89-M89), "")</f>
        <v/>
      </c>
      <c r="P89" s="31" t="n"/>
      <c r="Q89" s="31">
        <f>IF(O89&lt;&gt;"", O89+P89, "")</f>
        <v/>
      </c>
      <c r="R89" s="27" t="n"/>
      <c r="S89" s="27" t="n"/>
      <c r="T89" s="31">
        <f>IF(O89&lt;&gt;"", O89-(K89*N89), "")</f>
        <v/>
      </c>
    </row>
    <row r="90" ht="15.75" customHeight="1" s="35">
      <c r="A90" s="26" t="n"/>
      <c r="B90" s="25" t="n"/>
      <c r="C90" s="26" t="n"/>
      <c r="D90" s="20" t="n"/>
      <c r="E90" s="26" t="n"/>
      <c r="F90" s="26" t="n"/>
      <c r="G90" s="26" t="n"/>
      <c r="H90" s="26" t="n"/>
      <c r="I90" s="26" t="n"/>
      <c r="J90" s="26" t="n"/>
      <c r="K90" s="22" t="n"/>
      <c r="L90" s="23" t="n"/>
      <c r="M90" s="23" t="n"/>
      <c r="N90" s="23" t="n"/>
      <c r="O90" s="23">
        <f>IF(AND(K90&lt;&gt;"", L90&lt;&gt;"") , K90*(L90-M90), "")</f>
        <v/>
      </c>
      <c r="P90" s="23" t="n"/>
      <c r="Q90" s="23">
        <f>IF(O90&lt;&gt;"", O90+P90, "")</f>
        <v/>
      </c>
      <c r="R90" s="26" t="n"/>
      <c r="S90" s="26" t="n"/>
      <c r="T90" s="23">
        <f>IF(O90&lt;&gt;"", O90-(K90*N90), "")</f>
        <v/>
      </c>
    </row>
    <row r="91" ht="15.75" customHeight="1" s="35">
      <c r="A91" s="27" t="n"/>
      <c r="B91" s="28" t="n"/>
      <c r="C91" s="27" t="n"/>
      <c r="D91" s="29" t="n"/>
      <c r="E91" s="27" t="n"/>
      <c r="F91" s="27" t="n"/>
      <c r="G91" s="27" t="n"/>
      <c r="H91" s="27" t="n"/>
      <c r="I91" s="27" t="n"/>
      <c r="J91" s="27" t="n"/>
      <c r="K91" s="30" t="n"/>
      <c r="L91" s="31" t="n"/>
      <c r="M91" s="31" t="n"/>
      <c r="N91" s="31" t="n"/>
      <c r="O91" s="31">
        <f>IF(AND(K91&lt;&gt;"", L91&lt;&gt;"") , K91*(L91-M91), "")</f>
        <v/>
      </c>
      <c r="P91" s="31" t="n"/>
      <c r="Q91" s="31">
        <f>IF(O91&lt;&gt;"", O91+P91, "")</f>
        <v/>
      </c>
      <c r="R91" s="27" t="n"/>
      <c r="S91" s="27" t="n"/>
      <c r="T91" s="31">
        <f>IF(O91&lt;&gt;"", O91-(K91*N91), "")</f>
        <v/>
      </c>
    </row>
    <row r="92" ht="15.75" customHeight="1" s="35">
      <c r="A92" s="26" t="n"/>
      <c r="B92" s="25" t="n"/>
      <c r="C92" s="26" t="n"/>
      <c r="D92" s="20" t="n"/>
      <c r="E92" s="26" t="n"/>
      <c r="F92" s="26" t="n"/>
      <c r="G92" s="26" t="n"/>
      <c r="H92" s="26" t="n"/>
      <c r="I92" s="26" t="n"/>
      <c r="J92" s="26" t="n"/>
      <c r="K92" s="22" t="n"/>
      <c r="L92" s="23" t="n"/>
      <c r="M92" s="23" t="n"/>
      <c r="N92" s="23" t="n"/>
      <c r="O92" s="23">
        <f>IF(AND(K92&lt;&gt;"", L92&lt;&gt;"") , K92*(L92-M92), "")</f>
        <v/>
      </c>
      <c r="P92" s="23" t="n"/>
      <c r="Q92" s="23">
        <f>IF(O92&lt;&gt;"", O92+P92, "")</f>
        <v/>
      </c>
      <c r="R92" s="26" t="n"/>
      <c r="S92" s="26" t="n"/>
      <c r="T92" s="23">
        <f>IF(O92&lt;&gt;"", O92-(K92*N92), "")</f>
        <v/>
      </c>
    </row>
    <row r="93" ht="15.75" customHeight="1" s="35">
      <c r="A93" s="27" t="n"/>
      <c r="B93" s="28" t="n"/>
      <c r="C93" s="27" t="n"/>
      <c r="D93" s="29" t="n"/>
      <c r="E93" s="27" t="n"/>
      <c r="F93" s="27" t="n"/>
      <c r="G93" s="27" t="n"/>
      <c r="H93" s="27" t="n"/>
      <c r="I93" s="27" t="n"/>
      <c r="J93" s="27" t="n"/>
      <c r="K93" s="30" t="n"/>
      <c r="L93" s="31" t="n"/>
      <c r="M93" s="31" t="n"/>
      <c r="N93" s="31" t="n"/>
      <c r="O93" s="31">
        <f>IF(AND(K93&lt;&gt;"", L93&lt;&gt;"") , K93*(L93-M93), "")</f>
        <v/>
      </c>
      <c r="P93" s="31" t="n"/>
      <c r="Q93" s="31">
        <f>IF(O93&lt;&gt;"", O93+P93, "")</f>
        <v/>
      </c>
      <c r="R93" s="27" t="n"/>
      <c r="S93" s="27" t="n"/>
      <c r="T93" s="31">
        <f>IF(O93&lt;&gt;"", O93-(K93*N93), "")</f>
        <v/>
      </c>
    </row>
    <row r="94" ht="15.75" customHeight="1" s="35">
      <c r="A94" s="26" t="n"/>
      <c r="B94" s="25" t="n"/>
      <c r="C94" s="26" t="n"/>
      <c r="D94" s="20" t="n"/>
      <c r="E94" s="26" t="n"/>
      <c r="F94" s="26" t="n"/>
      <c r="G94" s="26" t="n"/>
      <c r="H94" s="26" t="n"/>
      <c r="I94" s="26" t="n"/>
      <c r="J94" s="26" t="n"/>
      <c r="K94" s="22" t="n"/>
      <c r="L94" s="23" t="n"/>
      <c r="M94" s="23" t="n"/>
      <c r="N94" s="23" t="n"/>
      <c r="O94" s="23">
        <f>IF(AND(K94&lt;&gt;"", L94&lt;&gt;"") , K94*(L94-M94), "")</f>
        <v/>
      </c>
      <c r="P94" s="23" t="n"/>
      <c r="Q94" s="23">
        <f>IF(O94&lt;&gt;"", O94+P94, "")</f>
        <v/>
      </c>
      <c r="R94" s="26" t="n"/>
      <c r="S94" s="26" t="n"/>
      <c r="T94" s="23">
        <f>IF(O94&lt;&gt;"", O94-(K94*N94), "")</f>
        <v/>
      </c>
    </row>
    <row r="95" ht="15.75" customHeight="1" s="35">
      <c r="A95" s="27" t="n"/>
      <c r="B95" s="28" t="n"/>
      <c r="C95" s="27" t="n"/>
      <c r="D95" s="29" t="n"/>
      <c r="E95" s="27" t="n"/>
      <c r="F95" s="27" t="n"/>
      <c r="G95" s="27" t="n"/>
      <c r="H95" s="27" t="n"/>
      <c r="I95" s="27" t="n"/>
      <c r="J95" s="27" t="n"/>
      <c r="K95" s="30" t="n"/>
      <c r="L95" s="31" t="n"/>
      <c r="M95" s="31" t="n"/>
      <c r="N95" s="31" t="n"/>
      <c r="O95" s="31">
        <f>IF(AND(K95&lt;&gt;"", L95&lt;&gt;"") , K95*(L95-M95), "")</f>
        <v/>
      </c>
      <c r="P95" s="31" t="n"/>
      <c r="Q95" s="31">
        <f>IF(O95&lt;&gt;"", O95+P95, "")</f>
        <v/>
      </c>
      <c r="R95" s="27" t="n"/>
      <c r="S95" s="27" t="n"/>
      <c r="T95" s="31">
        <f>IF(O95&lt;&gt;"", O95-(K95*N95), "")</f>
        <v/>
      </c>
    </row>
    <row r="96" ht="15.75" customHeight="1" s="35">
      <c r="A96" s="26" t="n"/>
      <c r="B96" s="25" t="n"/>
      <c r="C96" s="26" t="n"/>
      <c r="D96" s="20" t="n"/>
      <c r="E96" s="26" t="n"/>
      <c r="F96" s="26" t="n"/>
      <c r="G96" s="26" t="n"/>
      <c r="H96" s="26" t="n"/>
      <c r="I96" s="26" t="n"/>
      <c r="J96" s="26" t="n"/>
      <c r="K96" s="22" t="n"/>
      <c r="L96" s="23" t="n"/>
      <c r="M96" s="23" t="n"/>
      <c r="N96" s="23" t="n"/>
      <c r="O96" s="23">
        <f>IF(AND(K96&lt;&gt;"", L96&lt;&gt;"") , K96*(L96-M96), "")</f>
        <v/>
      </c>
      <c r="P96" s="23" t="n"/>
      <c r="Q96" s="23">
        <f>IF(O96&lt;&gt;"", O96+P96, "")</f>
        <v/>
      </c>
      <c r="R96" s="26" t="n"/>
      <c r="S96" s="26" t="n"/>
      <c r="T96" s="23">
        <f>IF(O96&lt;&gt;"", O96-(K96*N96), "")</f>
        <v/>
      </c>
    </row>
    <row r="97" ht="15.75" customHeight="1" s="35">
      <c r="A97" s="27" t="n"/>
      <c r="B97" s="28" t="n"/>
      <c r="C97" s="27" t="n"/>
      <c r="D97" s="29" t="n"/>
      <c r="E97" s="27" t="n"/>
      <c r="F97" s="27" t="n"/>
      <c r="G97" s="27" t="n"/>
      <c r="H97" s="27" t="n"/>
      <c r="I97" s="27" t="n"/>
      <c r="J97" s="27" t="n"/>
      <c r="K97" s="30" t="n"/>
      <c r="L97" s="31" t="n"/>
      <c r="M97" s="31" t="n"/>
      <c r="N97" s="31" t="n"/>
      <c r="O97" s="31">
        <f>IF(AND(K97&lt;&gt;"", L97&lt;&gt;"") , K97*(L97-M97), "")</f>
        <v/>
      </c>
      <c r="P97" s="31" t="n"/>
      <c r="Q97" s="31">
        <f>IF(O97&lt;&gt;"", O97+P97, "")</f>
        <v/>
      </c>
      <c r="R97" s="27" t="n"/>
      <c r="S97" s="27" t="n"/>
      <c r="T97" s="31">
        <f>IF(O97&lt;&gt;"", O97-(K97*N97), "")</f>
        <v/>
      </c>
    </row>
    <row r="98" ht="15.75" customHeight="1" s="35">
      <c r="A98" s="26" t="n"/>
      <c r="B98" s="25" t="n"/>
      <c r="C98" s="26" t="n"/>
      <c r="D98" s="20" t="n"/>
      <c r="E98" s="26" t="n"/>
      <c r="F98" s="26" t="n"/>
      <c r="G98" s="26" t="n"/>
      <c r="H98" s="26" t="n"/>
      <c r="I98" s="26" t="n"/>
      <c r="J98" s="26" t="n"/>
      <c r="K98" s="22" t="n"/>
      <c r="L98" s="23" t="n"/>
      <c r="M98" s="23" t="n"/>
      <c r="N98" s="23" t="n"/>
      <c r="O98" s="23">
        <f>IF(AND(K98&lt;&gt;"", L98&lt;&gt;"") , K98*(L98-M98), "")</f>
        <v/>
      </c>
      <c r="P98" s="23" t="n"/>
      <c r="Q98" s="23">
        <f>IF(O98&lt;&gt;"", O98+P98, "")</f>
        <v/>
      </c>
      <c r="R98" s="26" t="n"/>
      <c r="S98" s="26" t="n"/>
      <c r="T98" s="23">
        <f>IF(O98&lt;&gt;"", O98-(K98*N98), "")</f>
        <v/>
      </c>
    </row>
    <row r="99" ht="15.75" customHeight="1" s="35">
      <c r="A99" s="27" t="n"/>
      <c r="B99" s="28" t="n"/>
      <c r="C99" s="27" t="n"/>
      <c r="D99" s="29" t="n"/>
      <c r="E99" s="27" t="n"/>
      <c r="F99" s="27" t="n"/>
      <c r="G99" s="27" t="n"/>
      <c r="H99" s="27" t="n"/>
      <c r="I99" s="27" t="n"/>
      <c r="J99" s="27" t="n"/>
      <c r="K99" s="30" t="n"/>
      <c r="L99" s="31" t="n"/>
      <c r="M99" s="31" t="n"/>
      <c r="N99" s="31" t="n"/>
      <c r="O99" s="31">
        <f>IF(AND(K99&lt;&gt;"", L99&lt;&gt;"") , K99*(L99-M99), "")</f>
        <v/>
      </c>
      <c r="P99" s="31" t="n"/>
      <c r="Q99" s="31">
        <f>IF(O99&lt;&gt;"", O99+P99, "")</f>
        <v/>
      </c>
      <c r="R99" s="27" t="n"/>
      <c r="S99" s="27" t="n"/>
      <c r="T99" s="31">
        <f>IF(O99&lt;&gt;"", O99-(K99*N99), "")</f>
        <v/>
      </c>
    </row>
    <row r="100" ht="15.75" customHeight="1" s="35">
      <c r="A100" s="26" t="n"/>
      <c r="B100" s="25" t="n"/>
      <c r="C100" s="26" t="n"/>
      <c r="D100" s="20" t="n"/>
      <c r="E100" s="26" t="n"/>
      <c r="F100" s="26" t="n"/>
      <c r="G100" s="26" t="n"/>
      <c r="H100" s="26" t="n"/>
      <c r="I100" s="26" t="n"/>
      <c r="J100" s="26" t="n"/>
      <c r="K100" s="22" t="n"/>
      <c r="L100" s="23" t="n"/>
      <c r="M100" s="23" t="n"/>
      <c r="N100" s="23" t="n"/>
      <c r="O100" s="23">
        <f>IF(AND(K100&lt;&gt;"", L100&lt;&gt;"") , K100*(L100-M100), "")</f>
        <v/>
      </c>
      <c r="P100" s="23" t="n"/>
      <c r="Q100" s="23">
        <f>IF(O100&lt;&gt;"", O100+P100, "")</f>
        <v/>
      </c>
      <c r="R100" s="26" t="n"/>
      <c r="S100" s="26" t="n"/>
      <c r="T100" s="23">
        <f>IF(O100&lt;&gt;"", O100-(K100*N100), "")</f>
        <v/>
      </c>
    </row>
    <row r="101" ht="15.75" customHeight="1" s="35">
      <c r="A101" s="27" t="n"/>
      <c r="B101" s="28" t="n"/>
      <c r="C101" s="27" t="n"/>
      <c r="D101" s="29" t="n"/>
      <c r="E101" s="27" t="n"/>
      <c r="F101" s="27" t="n"/>
      <c r="G101" s="27" t="n"/>
      <c r="H101" s="27" t="n"/>
      <c r="I101" s="27" t="n"/>
      <c r="J101" s="27" t="n"/>
      <c r="K101" s="30" t="n"/>
      <c r="L101" s="31" t="n"/>
      <c r="M101" s="31" t="n"/>
      <c r="N101" s="31" t="n"/>
      <c r="O101" s="31">
        <f>IF(AND(K101&lt;&gt;"", L101&lt;&gt;"") , K101*(L101-M101), "")</f>
        <v/>
      </c>
      <c r="P101" s="31" t="n"/>
      <c r="Q101" s="31">
        <f>IF(O101&lt;&gt;"", O101+P101, "")</f>
        <v/>
      </c>
      <c r="R101" s="27" t="n"/>
      <c r="S101" s="27" t="n"/>
      <c r="T101" s="31">
        <f>IF(O101&lt;&gt;"", O101-(K101*N101), "")</f>
        <v/>
      </c>
    </row>
    <row r="102" ht="15.75" customHeight="1" s="35">
      <c r="A102" s="26" t="n"/>
      <c r="B102" s="25" t="n"/>
      <c r="C102" s="26" t="n"/>
      <c r="D102" s="20" t="n"/>
      <c r="E102" s="26" t="n"/>
      <c r="F102" s="26" t="n"/>
      <c r="G102" s="26" t="n"/>
      <c r="H102" s="26" t="n"/>
      <c r="I102" s="26" t="n"/>
      <c r="J102" s="26" t="n"/>
      <c r="K102" s="22" t="n"/>
      <c r="L102" s="23" t="n"/>
      <c r="M102" s="23" t="n"/>
      <c r="N102" s="23" t="n"/>
      <c r="O102" s="23">
        <f>IF(AND(K102&lt;&gt;"", L102&lt;&gt;"") , K102*(L102-M102), "")</f>
        <v/>
      </c>
      <c r="P102" s="23" t="n"/>
      <c r="Q102" s="23">
        <f>IF(O102&lt;&gt;"", O102+P102, "")</f>
        <v/>
      </c>
      <c r="R102" s="26" t="n"/>
      <c r="S102" s="26" t="n"/>
      <c r="T102" s="23">
        <f>IF(O102&lt;&gt;"", O102-(K102*N102), "")</f>
        <v/>
      </c>
    </row>
    <row r="103" ht="15.75" customHeight="1" s="35">
      <c r="A103" s="27" t="n"/>
      <c r="B103" s="28" t="n"/>
      <c r="C103" s="27" t="n"/>
      <c r="D103" s="29" t="n"/>
      <c r="E103" s="27" t="n"/>
      <c r="F103" s="27" t="n"/>
      <c r="G103" s="27" t="n"/>
      <c r="H103" s="27" t="n"/>
      <c r="I103" s="27" t="n"/>
      <c r="J103" s="27" t="n"/>
      <c r="K103" s="30" t="n"/>
      <c r="L103" s="31" t="n"/>
      <c r="M103" s="31" t="n"/>
      <c r="N103" s="31" t="n"/>
      <c r="O103" s="31">
        <f>IF(AND(K103&lt;&gt;"", L103&lt;&gt;"") , K103*(L103-M103), "")</f>
        <v/>
      </c>
      <c r="P103" s="31" t="n"/>
      <c r="Q103" s="31">
        <f>IF(O103&lt;&gt;"", O103+P103, "")</f>
        <v/>
      </c>
      <c r="R103" s="27" t="n"/>
      <c r="S103" s="27" t="n"/>
      <c r="T103" s="31">
        <f>IF(O103&lt;&gt;"", O103-(K103*N103), "")</f>
        <v/>
      </c>
    </row>
    <row r="104" ht="15.75" customHeight="1" s="35">
      <c r="A104" s="26" t="n"/>
      <c r="B104" s="25" t="n"/>
      <c r="C104" s="26" t="n"/>
      <c r="D104" s="20" t="n"/>
      <c r="E104" s="26" t="n"/>
      <c r="F104" s="26" t="n"/>
      <c r="G104" s="26" t="n"/>
      <c r="H104" s="26" t="n"/>
      <c r="I104" s="26" t="n"/>
      <c r="J104" s="26" t="n"/>
      <c r="K104" s="22" t="n"/>
      <c r="L104" s="23" t="n"/>
      <c r="M104" s="23" t="n"/>
      <c r="N104" s="23" t="n"/>
      <c r="O104" s="23">
        <f>IF(AND(K104&lt;&gt;"", L104&lt;&gt;"") , K104*(L104-M104), "")</f>
        <v/>
      </c>
      <c r="P104" s="23" t="n"/>
      <c r="Q104" s="23">
        <f>IF(O104&lt;&gt;"", O104+P104, "")</f>
        <v/>
      </c>
      <c r="R104" s="26" t="n"/>
      <c r="S104" s="26" t="n"/>
      <c r="T104" s="23">
        <f>IF(O104&lt;&gt;"", O104-(K104*N104), "")</f>
        <v/>
      </c>
    </row>
    <row r="105" ht="15.75" customHeight="1" s="35">
      <c r="A105" s="27" t="n"/>
      <c r="B105" s="28" t="n"/>
      <c r="C105" s="27" t="n"/>
      <c r="D105" s="29" t="n"/>
      <c r="E105" s="27" t="n"/>
      <c r="F105" s="27" t="n"/>
      <c r="G105" s="27" t="n"/>
      <c r="H105" s="27" t="n"/>
      <c r="I105" s="27" t="n"/>
      <c r="J105" s="27" t="n"/>
      <c r="K105" s="30" t="n"/>
      <c r="L105" s="31" t="n"/>
      <c r="M105" s="31" t="n"/>
      <c r="N105" s="31" t="n"/>
      <c r="O105" s="31">
        <f>IF(AND(K105&lt;&gt;"", L105&lt;&gt;"") , K105*(L105-M105), "")</f>
        <v/>
      </c>
      <c r="P105" s="31" t="n"/>
      <c r="Q105" s="31">
        <f>IF(O105&lt;&gt;"", O105+P105, "")</f>
        <v/>
      </c>
      <c r="R105" s="27" t="n"/>
      <c r="S105" s="27" t="n"/>
      <c r="T105" s="31">
        <f>IF(O105&lt;&gt;"", O105-(K105*N105), "")</f>
        <v/>
      </c>
    </row>
    <row r="106" ht="15.75" customHeight="1" s="35">
      <c r="A106" s="26" t="n"/>
      <c r="B106" s="25" t="n"/>
      <c r="C106" s="26" t="n"/>
      <c r="D106" s="20" t="n"/>
      <c r="E106" s="26" t="n"/>
      <c r="F106" s="26" t="n"/>
      <c r="G106" s="26" t="n"/>
      <c r="H106" s="26" t="n"/>
      <c r="I106" s="26" t="n"/>
      <c r="J106" s="26" t="n"/>
      <c r="K106" s="22" t="n"/>
      <c r="L106" s="23" t="n"/>
      <c r="M106" s="23" t="n"/>
      <c r="N106" s="23" t="n"/>
      <c r="O106" s="23">
        <f>IF(AND(K106&lt;&gt;"", L106&lt;&gt;"") , K106*(L106-M106), "")</f>
        <v/>
      </c>
      <c r="P106" s="23" t="n"/>
      <c r="Q106" s="23">
        <f>IF(O106&lt;&gt;"", O106+P106, "")</f>
        <v/>
      </c>
      <c r="R106" s="26" t="n"/>
      <c r="S106" s="26" t="n"/>
      <c r="T106" s="23">
        <f>IF(O106&lt;&gt;"", O106-(K106*N106), "")</f>
        <v/>
      </c>
    </row>
    <row r="107" ht="15.75" customHeight="1" s="35">
      <c r="A107" s="27" t="n"/>
      <c r="B107" s="28" t="n"/>
      <c r="C107" s="27" t="n"/>
      <c r="D107" s="29" t="n"/>
      <c r="E107" s="27" t="n"/>
      <c r="F107" s="27" t="n"/>
      <c r="G107" s="27" t="n"/>
      <c r="H107" s="27" t="n"/>
      <c r="I107" s="27" t="n"/>
      <c r="J107" s="27" t="n"/>
      <c r="K107" s="30" t="n"/>
      <c r="L107" s="31" t="n"/>
      <c r="M107" s="31" t="n"/>
      <c r="N107" s="31" t="n"/>
      <c r="O107" s="31">
        <f>IF(AND(K107&lt;&gt;"", L107&lt;&gt;"") , K107*(L107-M107), "")</f>
        <v/>
      </c>
      <c r="P107" s="31" t="n"/>
      <c r="Q107" s="31">
        <f>IF(O107&lt;&gt;"", O107+P107, "")</f>
        <v/>
      </c>
      <c r="R107" s="27" t="n"/>
      <c r="S107" s="27" t="n"/>
      <c r="T107" s="31">
        <f>IF(O107&lt;&gt;"", O107-(K107*N107), "")</f>
        <v/>
      </c>
    </row>
    <row r="108" ht="15.75" customHeight="1" s="35">
      <c r="A108" s="26" t="n"/>
      <c r="B108" s="25" t="n"/>
      <c r="C108" s="26" t="n"/>
      <c r="D108" s="20" t="n"/>
      <c r="E108" s="26" t="n"/>
      <c r="F108" s="26" t="n"/>
      <c r="G108" s="26" t="n"/>
      <c r="H108" s="26" t="n"/>
      <c r="I108" s="26" t="n"/>
      <c r="J108" s="26" t="n"/>
      <c r="K108" s="22" t="n"/>
      <c r="L108" s="23" t="n"/>
      <c r="M108" s="23" t="n"/>
      <c r="N108" s="23" t="n"/>
      <c r="O108" s="23">
        <f>IF(AND(K108&lt;&gt;"", L108&lt;&gt;"") , K108*(L108-M108), "")</f>
        <v/>
      </c>
      <c r="P108" s="23" t="n"/>
      <c r="Q108" s="23">
        <f>IF(O108&lt;&gt;"", O108+P108, "")</f>
        <v/>
      </c>
      <c r="R108" s="26" t="n"/>
      <c r="S108" s="26" t="n"/>
      <c r="T108" s="23">
        <f>IF(O108&lt;&gt;"", O108-(K108*N108), "")</f>
        <v/>
      </c>
    </row>
    <row r="109" ht="15.75" customHeight="1" s="35">
      <c r="A109" s="27" t="n"/>
      <c r="B109" s="28" t="n"/>
      <c r="C109" s="27" t="n"/>
      <c r="D109" s="29" t="n"/>
      <c r="E109" s="27" t="n"/>
      <c r="F109" s="27" t="n"/>
      <c r="G109" s="27" t="n"/>
      <c r="H109" s="27" t="n"/>
      <c r="I109" s="27" t="n"/>
      <c r="J109" s="27" t="n"/>
      <c r="K109" s="30" t="n"/>
      <c r="L109" s="31" t="n"/>
      <c r="M109" s="31" t="n"/>
      <c r="N109" s="31" t="n"/>
      <c r="O109" s="31">
        <f>IF(AND(K109&lt;&gt;"", L109&lt;&gt;"") , K109*(L109-M109), "")</f>
        <v/>
      </c>
      <c r="P109" s="31" t="n"/>
      <c r="Q109" s="31">
        <f>IF(O109&lt;&gt;"", O109+P109, "")</f>
        <v/>
      </c>
      <c r="R109" s="27" t="n"/>
      <c r="S109" s="27" t="n"/>
      <c r="T109" s="31">
        <f>IF(O109&lt;&gt;"", O109-(K109*N109), "")</f>
        <v/>
      </c>
    </row>
    <row r="110" ht="15.75" customHeight="1" s="35">
      <c r="A110" s="26" t="n"/>
      <c r="B110" s="25" t="n"/>
      <c r="C110" s="26" t="n"/>
      <c r="D110" s="20" t="n"/>
      <c r="E110" s="26" t="n"/>
      <c r="F110" s="26" t="n"/>
      <c r="G110" s="26" t="n"/>
      <c r="H110" s="26" t="n"/>
      <c r="I110" s="26" t="n"/>
      <c r="J110" s="26" t="n"/>
      <c r="K110" s="22" t="n"/>
      <c r="L110" s="23" t="n"/>
      <c r="M110" s="23" t="n"/>
      <c r="N110" s="23" t="n"/>
      <c r="O110" s="23">
        <f>IF(AND(K110&lt;&gt;"", L110&lt;&gt;"") , K110*(L110-M110), "")</f>
        <v/>
      </c>
      <c r="P110" s="23" t="n"/>
      <c r="Q110" s="23">
        <f>IF(O110&lt;&gt;"", O110+P110, "")</f>
        <v/>
      </c>
      <c r="R110" s="26" t="n"/>
      <c r="S110" s="26" t="n"/>
      <c r="T110" s="23">
        <f>IF(O110&lt;&gt;"", O110-(K110*N110), "")</f>
        <v/>
      </c>
    </row>
    <row r="111" ht="15.75" customHeight="1" s="35">
      <c r="A111" s="27" t="n"/>
      <c r="B111" s="28" t="n"/>
      <c r="C111" s="27" t="n"/>
      <c r="D111" s="29" t="n"/>
      <c r="E111" s="27" t="n"/>
      <c r="F111" s="27" t="n"/>
      <c r="G111" s="27" t="n"/>
      <c r="H111" s="27" t="n"/>
      <c r="I111" s="27" t="n"/>
      <c r="J111" s="27" t="n"/>
      <c r="K111" s="30" t="n"/>
      <c r="L111" s="31" t="n"/>
      <c r="M111" s="31" t="n"/>
      <c r="N111" s="31" t="n"/>
      <c r="O111" s="31">
        <f>IF(AND(K111&lt;&gt;"", L111&lt;&gt;"") , K111*(L111-M111), "")</f>
        <v/>
      </c>
      <c r="P111" s="31" t="n"/>
      <c r="Q111" s="31">
        <f>IF(O111&lt;&gt;"", O111+P111, "")</f>
        <v/>
      </c>
      <c r="R111" s="27" t="n"/>
      <c r="S111" s="27" t="n"/>
      <c r="T111" s="31">
        <f>IF(O111&lt;&gt;"", O111-(K111*N111), "")</f>
        <v/>
      </c>
    </row>
    <row r="112" ht="15.75" customHeight="1" s="35">
      <c r="A112" s="26" t="n"/>
      <c r="B112" s="25" t="n"/>
      <c r="C112" s="26" t="n"/>
      <c r="D112" s="20" t="n"/>
      <c r="E112" s="26" t="n"/>
      <c r="F112" s="26" t="n"/>
      <c r="G112" s="26" t="n"/>
      <c r="H112" s="26" t="n"/>
      <c r="I112" s="26" t="n"/>
      <c r="J112" s="26" t="n"/>
      <c r="K112" s="22" t="n"/>
      <c r="L112" s="23" t="n"/>
      <c r="M112" s="23" t="n"/>
      <c r="N112" s="23" t="n"/>
      <c r="O112" s="23">
        <f>IF(AND(K112&lt;&gt;"", L112&lt;&gt;"") , K112*(L112-M112), "")</f>
        <v/>
      </c>
      <c r="P112" s="23" t="n"/>
      <c r="Q112" s="23">
        <f>IF(O112&lt;&gt;"", O112+P112, "")</f>
        <v/>
      </c>
      <c r="R112" s="26" t="n"/>
      <c r="S112" s="26" t="n"/>
      <c r="T112" s="23">
        <f>IF(O112&lt;&gt;"", O112-(K112*N112), "")</f>
        <v/>
      </c>
    </row>
    <row r="113" ht="15.75" customHeight="1" s="35">
      <c r="A113" s="27" t="n"/>
      <c r="B113" s="28" t="n"/>
      <c r="C113" s="27" t="n"/>
      <c r="D113" s="29" t="n"/>
      <c r="E113" s="27" t="n"/>
      <c r="F113" s="27" t="n"/>
      <c r="G113" s="27" t="n"/>
      <c r="H113" s="27" t="n"/>
      <c r="I113" s="27" t="n"/>
      <c r="J113" s="27" t="n"/>
      <c r="K113" s="30" t="n"/>
      <c r="L113" s="31" t="n"/>
      <c r="M113" s="31" t="n"/>
      <c r="N113" s="31" t="n"/>
      <c r="O113" s="31">
        <f>IF(AND(K113&lt;&gt;"", L113&lt;&gt;"") , K113*(L113-M113), "")</f>
        <v/>
      </c>
      <c r="P113" s="31" t="n"/>
      <c r="Q113" s="31">
        <f>IF(O113&lt;&gt;"", O113+P113, "")</f>
        <v/>
      </c>
      <c r="R113" s="27" t="n"/>
      <c r="S113" s="27" t="n"/>
      <c r="T113" s="31">
        <f>IF(O113&lt;&gt;"", O113-(K113*N113), "")</f>
        <v/>
      </c>
    </row>
    <row r="114" ht="15.75" customHeight="1" s="35">
      <c r="A114" s="26" t="n"/>
      <c r="B114" s="25" t="n"/>
      <c r="C114" s="26" t="n"/>
      <c r="D114" s="20" t="n"/>
      <c r="E114" s="26" t="n"/>
      <c r="F114" s="26" t="n"/>
      <c r="G114" s="26" t="n"/>
      <c r="H114" s="26" t="n"/>
      <c r="I114" s="26" t="n"/>
      <c r="J114" s="26" t="n"/>
      <c r="K114" s="22" t="n"/>
      <c r="L114" s="23" t="n"/>
      <c r="M114" s="23" t="n"/>
      <c r="N114" s="23" t="n"/>
      <c r="O114" s="23">
        <f>IF(AND(K114&lt;&gt;"", L114&lt;&gt;"") , K114*(L114-M114), "")</f>
        <v/>
      </c>
      <c r="P114" s="23" t="n"/>
      <c r="Q114" s="23">
        <f>IF(O114&lt;&gt;"", O114+P114, "")</f>
        <v/>
      </c>
      <c r="R114" s="26" t="n"/>
      <c r="S114" s="26" t="n"/>
      <c r="T114" s="23">
        <f>IF(O114&lt;&gt;"", O114-(K114*N114), "")</f>
        <v/>
      </c>
    </row>
    <row r="115" ht="15.75" customHeight="1" s="35">
      <c r="A115" s="27" t="n"/>
      <c r="B115" s="28" t="n"/>
      <c r="C115" s="27" t="n"/>
      <c r="D115" s="29" t="n"/>
      <c r="E115" s="27" t="n"/>
      <c r="F115" s="27" t="n"/>
      <c r="G115" s="27" t="n"/>
      <c r="H115" s="27" t="n"/>
      <c r="I115" s="27" t="n"/>
      <c r="J115" s="27" t="n"/>
      <c r="K115" s="30" t="n"/>
      <c r="L115" s="31" t="n"/>
      <c r="M115" s="31" t="n"/>
      <c r="N115" s="31" t="n"/>
      <c r="O115" s="31">
        <f>IF(AND(K115&lt;&gt;"", L115&lt;&gt;"") , K115*(L115-M115), "")</f>
        <v/>
      </c>
      <c r="P115" s="31" t="n"/>
      <c r="Q115" s="31">
        <f>IF(O115&lt;&gt;"", O115+P115, "")</f>
        <v/>
      </c>
      <c r="R115" s="27" t="n"/>
      <c r="S115" s="27" t="n"/>
      <c r="T115" s="31">
        <f>IF(O115&lt;&gt;"", O115-(K115*N115), "")</f>
        <v/>
      </c>
    </row>
    <row r="116" ht="15.75" customHeight="1" s="35">
      <c r="A116" s="26" t="n"/>
      <c r="B116" s="25" t="n"/>
      <c r="C116" s="26" t="n"/>
      <c r="D116" s="20" t="n"/>
      <c r="E116" s="26" t="n"/>
      <c r="F116" s="26" t="n"/>
      <c r="G116" s="26" t="n"/>
      <c r="H116" s="26" t="n"/>
      <c r="I116" s="26" t="n"/>
      <c r="J116" s="26" t="n"/>
      <c r="K116" s="22" t="n"/>
      <c r="L116" s="23" t="n"/>
      <c r="M116" s="23" t="n"/>
      <c r="N116" s="23" t="n"/>
      <c r="O116" s="23">
        <f>IF(AND(K116&lt;&gt;"", L116&lt;&gt;"") , K116*(L116-M116), "")</f>
        <v/>
      </c>
      <c r="P116" s="23" t="n"/>
      <c r="Q116" s="23">
        <f>IF(O116&lt;&gt;"", O116+P116, "")</f>
        <v/>
      </c>
      <c r="R116" s="26" t="n"/>
      <c r="S116" s="26" t="n"/>
      <c r="T116" s="23">
        <f>IF(O116&lt;&gt;"", O116-(K116*N116), "")</f>
        <v/>
      </c>
    </row>
    <row r="117" ht="15.75" customHeight="1" s="35">
      <c r="A117" s="27" t="n"/>
      <c r="B117" s="28" t="n"/>
      <c r="C117" s="27" t="n"/>
      <c r="D117" s="29" t="n"/>
      <c r="E117" s="27" t="n"/>
      <c r="F117" s="27" t="n"/>
      <c r="G117" s="27" t="n"/>
      <c r="H117" s="27" t="n"/>
      <c r="I117" s="27" t="n"/>
      <c r="J117" s="27" t="n"/>
      <c r="K117" s="30" t="n"/>
      <c r="L117" s="31" t="n"/>
      <c r="M117" s="31" t="n"/>
      <c r="N117" s="31" t="n"/>
      <c r="O117" s="31">
        <f>IF(AND(K117&lt;&gt;"", L117&lt;&gt;"") , K117*(L117-M117), "")</f>
        <v/>
      </c>
      <c r="P117" s="31" t="n"/>
      <c r="Q117" s="31">
        <f>IF(O117&lt;&gt;"", O117+P117, "")</f>
        <v/>
      </c>
      <c r="R117" s="27" t="n"/>
      <c r="S117" s="27" t="n"/>
      <c r="T117" s="31">
        <f>IF(O117&lt;&gt;"", O117-(K117*N117), "")</f>
        <v/>
      </c>
    </row>
    <row r="118" ht="15.75" customHeight="1" s="35">
      <c r="A118" s="26" t="n"/>
      <c r="B118" s="25" t="n"/>
      <c r="C118" s="26" t="n"/>
      <c r="D118" s="20" t="n"/>
      <c r="E118" s="26" t="n"/>
      <c r="F118" s="26" t="n"/>
      <c r="G118" s="26" t="n"/>
      <c r="H118" s="26" t="n"/>
      <c r="I118" s="26" t="n"/>
      <c r="J118" s="26" t="n"/>
      <c r="K118" s="22" t="n"/>
      <c r="L118" s="23" t="n"/>
      <c r="M118" s="23" t="n"/>
      <c r="N118" s="23" t="n"/>
      <c r="O118" s="23">
        <f>IF(AND(K118&lt;&gt;"", L118&lt;&gt;"") , K118*(L118-M118), "")</f>
        <v/>
      </c>
      <c r="P118" s="23" t="n"/>
      <c r="Q118" s="23">
        <f>IF(O118&lt;&gt;"", O118+P118, "")</f>
        <v/>
      </c>
      <c r="R118" s="26" t="n"/>
      <c r="S118" s="26" t="n"/>
      <c r="T118" s="23">
        <f>IF(O118&lt;&gt;"", O118-(K118*N118), "")</f>
        <v/>
      </c>
    </row>
    <row r="119" ht="15.75" customHeight="1" s="35">
      <c r="A119" s="27" t="n"/>
      <c r="B119" s="28" t="n"/>
      <c r="C119" s="27" t="n"/>
      <c r="D119" s="29" t="n"/>
      <c r="E119" s="27" t="n"/>
      <c r="F119" s="27" t="n"/>
      <c r="G119" s="27" t="n"/>
      <c r="H119" s="27" t="n"/>
      <c r="I119" s="27" t="n"/>
      <c r="J119" s="27" t="n"/>
      <c r="K119" s="30" t="n"/>
      <c r="L119" s="31" t="n"/>
      <c r="M119" s="31" t="n"/>
      <c r="N119" s="31" t="n"/>
      <c r="O119" s="31">
        <f>IF(AND(K119&lt;&gt;"", L119&lt;&gt;"") , K119*(L119-M119), "")</f>
        <v/>
      </c>
      <c r="P119" s="31" t="n"/>
      <c r="Q119" s="31">
        <f>IF(O119&lt;&gt;"", O119+P119, "")</f>
        <v/>
      </c>
      <c r="R119" s="27" t="n"/>
      <c r="S119" s="27" t="n"/>
      <c r="T119" s="31">
        <f>IF(O119&lt;&gt;"", O119-(K119*N119), "")</f>
        <v/>
      </c>
    </row>
    <row r="120" ht="15.75" customHeight="1" s="35">
      <c r="A120" s="26" t="n"/>
      <c r="B120" s="25" t="n"/>
      <c r="C120" s="26" t="n"/>
      <c r="D120" s="20" t="n"/>
      <c r="E120" s="26" t="n"/>
      <c r="F120" s="26" t="n"/>
      <c r="G120" s="26" t="n"/>
      <c r="H120" s="26" t="n"/>
      <c r="I120" s="26" t="n"/>
      <c r="J120" s="26" t="n"/>
      <c r="K120" s="22" t="n"/>
      <c r="L120" s="23" t="n"/>
      <c r="M120" s="23" t="n"/>
      <c r="N120" s="23" t="n"/>
      <c r="O120" s="23">
        <f>IF(AND(K120&lt;&gt;"", L120&lt;&gt;"") , K120*(L120-M120), "")</f>
        <v/>
      </c>
      <c r="P120" s="23" t="n"/>
      <c r="Q120" s="23">
        <f>IF(O120&lt;&gt;"", O120+P120, "")</f>
        <v/>
      </c>
      <c r="R120" s="26" t="n"/>
      <c r="S120" s="26" t="n"/>
      <c r="T120" s="23">
        <f>IF(O120&lt;&gt;"", O120-(K120*N120), "")</f>
        <v/>
      </c>
    </row>
    <row r="121" ht="15.75" customHeight="1" s="35">
      <c r="A121" s="27" t="n"/>
      <c r="B121" s="28" t="n"/>
      <c r="C121" s="27" t="n"/>
      <c r="D121" s="29" t="n"/>
      <c r="E121" s="27" t="n"/>
      <c r="F121" s="27" t="n"/>
      <c r="G121" s="27" t="n"/>
      <c r="H121" s="27" t="n"/>
      <c r="I121" s="27" t="n"/>
      <c r="J121" s="27" t="n"/>
      <c r="K121" s="30" t="n"/>
      <c r="L121" s="31" t="n"/>
      <c r="M121" s="31" t="n"/>
      <c r="N121" s="31" t="n"/>
      <c r="O121" s="31">
        <f>IF(AND(K121&lt;&gt;"", L121&lt;&gt;"") , K121*(L121-M121), "")</f>
        <v/>
      </c>
      <c r="P121" s="31" t="n"/>
      <c r="Q121" s="31">
        <f>IF(O121&lt;&gt;"", O121+P121, "")</f>
        <v/>
      </c>
      <c r="R121" s="27" t="n"/>
      <c r="S121" s="27" t="n"/>
      <c r="T121" s="31">
        <f>IF(O121&lt;&gt;"", O121-(K121*N121), "")</f>
        <v/>
      </c>
    </row>
    <row r="122" ht="15.75" customHeight="1" s="35">
      <c r="A122" s="26" t="n"/>
      <c r="B122" s="25" t="n"/>
      <c r="C122" s="26" t="n"/>
      <c r="D122" s="20" t="n"/>
      <c r="E122" s="26" t="n"/>
      <c r="F122" s="26" t="n"/>
      <c r="G122" s="26" t="n"/>
      <c r="H122" s="26" t="n"/>
      <c r="I122" s="26" t="n"/>
      <c r="J122" s="26" t="n"/>
      <c r="K122" s="22" t="n"/>
      <c r="L122" s="23" t="n"/>
      <c r="M122" s="23" t="n"/>
      <c r="N122" s="23" t="n"/>
      <c r="O122" s="23">
        <f>IF(AND(K122&lt;&gt;"", L122&lt;&gt;"") , K122*(L122-M122), "")</f>
        <v/>
      </c>
      <c r="P122" s="23" t="n"/>
      <c r="Q122" s="23">
        <f>IF(O122&lt;&gt;"", O122+P122, "")</f>
        <v/>
      </c>
      <c r="R122" s="26" t="n"/>
      <c r="S122" s="26" t="n"/>
      <c r="T122" s="23">
        <f>IF(O122&lt;&gt;"", O122-(K122*N122), "")</f>
        <v/>
      </c>
    </row>
    <row r="123" ht="15.75" customHeight="1" s="35">
      <c r="A123" s="27" t="n"/>
      <c r="B123" s="28" t="n"/>
      <c r="C123" s="27" t="n"/>
      <c r="D123" s="29" t="n"/>
      <c r="E123" s="27" t="n"/>
      <c r="F123" s="27" t="n"/>
      <c r="G123" s="27" t="n"/>
      <c r="H123" s="27" t="n"/>
      <c r="I123" s="27" t="n"/>
      <c r="J123" s="27" t="n"/>
      <c r="K123" s="30" t="n"/>
      <c r="L123" s="31" t="n"/>
      <c r="M123" s="31" t="n"/>
      <c r="N123" s="31" t="n"/>
      <c r="O123" s="31">
        <f>IF(AND(K123&lt;&gt;"", L123&lt;&gt;"") , K123*(L123-M123), "")</f>
        <v/>
      </c>
      <c r="P123" s="31" t="n"/>
      <c r="Q123" s="31">
        <f>IF(O123&lt;&gt;"", O123+P123, "")</f>
        <v/>
      </c>
      <c r="R123" s="27" t="n"/>
      <c r="S123" s="27" t="n"/>
      <c r="T123" s="31">
        <f>IF(O123&lt;&gt;"", O123-(K123*N123), "")</f>
        <v/>
      </c>
    </row>
    <row r="124" ht="15.75" customHeight="1" s="35">
      <c r="A124" s="26" t="n"/>
      <c r="B124" s="25" t="n"/>
      <c r="C124" s="26" t="n"/>
      <c r="D124" s="20" t="n"/>
      <c r="E124" s="26" t="n"/>
      <c r="F124" s="26" t="n"/>
      <c r="G124" s="26" t="n"/>
      <c r="H124" s="26" t="n"/>
      <c r="I124" s="26" t="n"/>
      <c r="J124" s="26" t="n"/>
      <c r="K124" s="22" t="n"/>
      <c r="L124" s="23" t="n"/>
      <c r="M124" s="23" t="n"/>
      <c r="N124" s="23" t="n"/>
      <c r="O124" s="23">
        <f>IF(AND(K124&lt;&gt;"", L124&lt;&gt;"") , K124*(L124-M124), "")</f>
        <v/>
      </c>
      <c r="P124" s="23" t="n"/>
      <c r="Q124" s="23">
        <f>IF(O124&lt;&gt;"", O124+P124, "")</f>
        <v/>
      </c>
      <c r="R124" s="26" t="n"/>
      <c r="S124" s="26" t="n"/>
      <c r="T124" s="23">
        <f>IF(O124&lt;&gt;"", O124-(K124*N124), "")</f>
        <v/>
      </c>
    </row>
    <row r="125" ht="15.75" customHeight="1" s="35">
      <c r="A125" s="27" t="n"/>
      <c r="B125" s="28" t="n"/>
      <c r="C125" s="27" t="n"/>
      <c r="D125" s="29" t="n"/>
      <c r="E125" s="27" t="n"/>
      <c r="F125" s="27" t="n"/>
      <c r="G125" s="27" t="n"/>
      <c r="H125" s="27" t="n"/>
      <c r="I125" s="27" t="n"/>
      <c r="J125" s="27" t="n"/>
      <c r="K125" s="30" t="n"/>
      <c r="L125" s="31" t="n"/>
      <c r="M125" s="31" t="n"/>
      <c r="N125" s="31" t="n"/>
      <c r="O125" s="31">
        <f>IF(AND(K125&lt;&gt;"", L125&lt;&gt;"") , K125*(L125-M125), "")</f>
        <v/>
      </c>
      <c r="P125" s="31" t="n"/>
      <c r="Q125" s="31">
        <f>IF(O125&lt;&gt;"", O125+P125, "")</f>
        <v/>
      </c>
      <c r="R125" s="27" t="n"/>
      <c r="S125" s="27" t="n"/>
      <c r="T125" s="31">
        <f>IF(O125&lt;&gt;"", O125-(K125*N125), "")</f>
        <v/>
      </c>
    </row>
    <row r="126" ht="15.75" customHeight="1" s="35">
      <c r="A126" s="26" t="n"/>
      <c r="B126" s="25" t="n"/>
      <c r="C126" s="26" t="n"/>
      <c r="D126" s="20" t="n"/>
      <c r="E126" s="26" t="n"/>
      <c r="F126" s="26" t="n"/>
      <c r="G126" s="26" t="n"/>
      <c r="H126" s="26" t="n"/>
      <c r="I126" s="26" t="n"/>
      <c r="J126" s="26" t="n"/>
      <c r="K126" s="22" t="n"/>
      <c r="L126" s="23" t="n"/>
      <c r="M126" s="23" t="n"/>
      <c r="N126" s="23" t="n"/>
      <c r="O126" s="23">
        <f>IF(AND(K126&lt;&gt;"", L126&lt;&gt;"") , K126*(L126-M126), "")</f>
        <v/>
      </c>
      <c r="P126" s="23" t="n"/>
      <c r="Q126" s="23">
        <f>IF(O126&lt;&gt;"", O126+P126, "")</f>
        <v/>
      </c>
      <c r="R126" s="26" t="n"/>
      <c r="S126" s="26" t="n"/>
      <c r="T126" s="23">
        <f>IF(O126&lt;&gt;"", O126-(K126*N126), "")</f>
        <v/>
      </c>
    </row>
    <row r="127" ht="15.75" customHeight="1" s="35">
      <c r="A127" s="27" t="n"/>
      <c r="B127" s="28" t="n"/>
      <c r="C127" s="27" t="n"/>
      <c r="D127" s="29" t="n"/>
      <c r="E127" s="27" t="n"/>
      <c r="F127" s="27" t="n"/>
      <c r="G127" s="27" t="n"/>
      <c r="H127" s="27" t="n"/>
      <c r="I127" s="27" t="n"/>
      <c r="J127" s="27" t="n"/>
      <c r="K127" s="30" t="n"/>
      <c r="L127" s="31" t="n"/>
      <c r="M127" s="31" t="n"/>
      <c r="N127" s="31" t="n"/>
      <c r="O127" s="31">
        <f>IF(AND(K127&lt;&gt;"", L127&lt;&gt;"") , K127*(L127-M127), "")</f>
        <v/>
      </c>
      <c r="P127" s="31" t="n"/>
      <c r="Q127" s="31">
        <f>IF(O127&lt;&gt;"", O127+P127, "")</f>
        <v/>
      </c>
      <c r="R127" s="27" t="n"/>
      <c r="S127" s="27" t="n"/>
      <c r="T127" s="31">
        <f>IF(O127&lt;&gt;"", O127-(K127*N127), "")</f>
        <v/>
      </c>
    </row>
    <row r="128" ht="15.75" customHeight="1" s="35">
      <c r="A128" s="26" t="n"/>
      <c r="B128" s="25" t="n"/>
      <c r="C128" s="26" t="n"/>
      <c r="D128" s="20" t="n"/>
      <c r="E128" s="26" t="n"/>
      <c r="F128" s="26" t="n"/>
      <c r="G128" s="26" t="n"/>
      <c r="H128" s="26" t="n"/>
      <c r="I128" s="26" t="n"/>
      <c r="J128" s="26" t="n"/>
      <c r="K128" s="22" t="n"/>
      <c r="L128" s="23" t="n"/>
      <c r="M128" s="23" t="n"/>
      <c r="N128" s="23" t="n"/>
      <c r="O128" s="23">
        <f>IF(AND(K128&lt;&gt;"", L128&lt;&gt;"") , K128*(L128-M128), "")</f>
        <v/>
      </c>
      <c r="P128" s="23" t="n"/>
      <c r="Q128" s="23">
        <f>IF(O128&lt;&gt;"", O128+P128, "")</f>
        <v/>
      </c>
      <c r="R128" s="26" t="n"/>
      <c r="S128" s="26" t="n"/>
      <c r="T128" s="23">
        <f>IF(O128&lt;&gt;"", O128-(K128*N128), "")</f>
        <v/>
      </c>
    </row>
    <row r="129" ht="15.75" customHeight="1" s="35">
      <c r="A129" s="27" t="n"/>
      <c r="B129" s="28" t="n"/>
      <c r="C129" s="27" t="n"/>
      <c r="D129" s="29" t="n"/>
      <c r="E129" s="27" t="n"/>
      <c r="F129" s="27" t="n"/>
      <c r="G129" s="27" t="n"/>
      <c r="H129" s="27" t="n"/>
      <c r="I129" s="27" t="n"/>
      <c r="J129" s="27" t="n"/>
      <c r="K129" s="30" t="n"/>
      <c r="L129" s="31" t="n"/>
      <c r="M129" s="31" t="n"/>
      <c r="N129" s="31" t="n"/>
      <c r="O129" s="31">
        <f>IF(AND(K129&lt;&gt;"", L129&lt;&gt;"") , K129*(L129-M129), "")</f>
        <v/>
      </c>
      <c r="P129" s="31" t="n"/>
      <c r="Q129" s="31">
        <f>IF(O129&lt;&gt;"", O129+P129, "")</f>
        <v/>
      </c>
      <c r="R129" s="27" t="n"/>
      <c r="S129" s="27" t="n"/>
      <c r="T129" s="31">
        <f>IF(O129&lt;&gt;"", O129-(K129*N129), "")</f>
        <v/>
      </c>
    </row>
    <row r="130" ht="15.75" customHeight="1" s="35">
      <c r="A130" s="26" t="n"/>
      <c r="B130" s="25" t="n"/>
      <c r="C130" s="26" t="n"/>
      <c r="D130" s="20" t="n"/>
      <c r="E130" s="26" t="n"/>
      <c r="F130" s="26" t="n"/>
      <c r="G130" s="26" t="n"/>
      <c r="H130" s="26" t="n"/>
      <c r="I130" s="26" t="n"/>
      <c r="J130" s="26" t="n"/>
      <c r="K130" s="22" t="n"/>
      <c r="L130" s="23" t="n"/>
      <c r="M130" s="23" t="n"/>
      <c r="N130" s="23" t="n"/>
      <c r="O130" s="23">
        <f>IF(AND(K130&lt;&gt;"", L130&lt;&gt;"") , K130*(L130-M130), "")</f>
        <v/>
      </c>
      <c r="P130" s="23" t="n"/>
      <c r="Q130" s="23">
        <f>IF(O130&lt;&gt;"", O130+P130, "")</f>
        <v/>
      </c>
      <c r="R130" s="26" t="n"/>
      <c r="S130" s="26" t="n"/>
      <c r="T130" s="23">
        <f>IF(O130&lt;&gt;"", O130-(K130*N130), "")</f>
        <v/>
      </c>
    </row>
    <row r="131" ht="15.75" customHeight="1" s="35">
      <c r="A131" s="27" t="n"/>
      <c r="B131" s="28" t="n"/>
      <c r="C131" s="27" t="n"/>
      <c r="D131" s="29" t="n"/>
      <c r="E131" s="27" t="n"/>
      <c r="F131" s="27" t="n"/>
      <c r="G131" s="27" t="n"/>
      <c r="H131" s="27" t="n"/>
      <c r="I131" s="27" t="n"/>
      <c r="J131" s="27" t="n"/>
      <c r="K131" s="30" t="n"/>
      <c r="L131" s="31" t="n"/>
      <c r="M131" s="31" t="n"/>
      <c r="N131" s="31" t="n"/>
      <c r="O131" s="31">
        <f>IF(AND(K131&lt;&gt;"", L131&lt;&gt;"") , K131*(L131-M131), "")</f>
        <v/>
      </c>
      <c r="P131" s="31" t="n"/>
      <c r="Q131" s="31">
        <f>IF(O131&lt;&gt;"", O131+P131, "")</f>
        <v/>
      </c>
      <c r="R131" s="27" t="n"/>
      <c r="S131" s="27" t="n"/>
      <c r="T131" s="31">
        <f>IF(O131&lt;&gt;"", O131-(K131*N131), "")</f>
        <v/>
      </c>
    </row>
    <row r="132" ht="15.75" customHeight="1" s="35">
      <c r="A132" s="26" t="n"/>
      <c r="B132" s="25" t="n"/>
      <c r="C132" s="26" t="n"/>
      <c r="D132" s="20" t="n"/>
      <c r="E132" s="26" t="n"/>
      <c r="F132" s="26" t="n"/>
      <c r="G132" s="26" t="n"/>
      <c r="H132" s="26" t="n"/>
      <c r="I132" s="26" t="n"/>
      <c r="J132" s="26" t="n"/>
      <c r="K132" s="22" t="n"/>
      <c r="L132" s="23" t="n"/>
      <c r="M132" s="23" t="n"/>
      <c r="N132" s="23" t="n"/>
      <c r="O132" s="23">
        <f>IF(AND(K132&lt;&gt;"", L132&lt;&gt;"") , K132*(L132-M132), "")</f>
        <v/>
      </c>
      <c r="P132" s="23" t="n"/>
      <c r="Q132" s="23">
        <f>IF(O132&lt;&gt;"", O132+P132, "")</f>
        <v/>
      </c>
      <c r="R132" s="26" t="n"/>
      <c r="S132" s="26" t="n"/>
      <c r="T132" s="23">
        <f>IF(O132&lt;&gt;"", O132-(K132*N132), "")</f>
        <v/>
      </c>
    </row>
    <row r="133" ht="15.75" customHeight="1" s="35">
      <c r="A133" s="27" t="n"/>
      <c r="B133" s="28" t="n"/>
      <c r="C133" s="27" t="n"/>
      <c r="D133" s="29" t="n"/>
      <c r="E133" s="27" t="n"/>
      <c r="F133" s="27" t="n"/>
      <c r="G133" s="27" t="n"/>
      <c r="H133" s="27" t="n"/>
      <c r="I133" s="27" t="n"/>
      <c r="J133" s="27" t="n"/>
      <c r="K133" s="30" t="n"/>
      <c r="L133" s="31" t="n"/>
      <c r="M133" s="31" t="n"/>
      <c r="N133" s="31" t="n"/>
      <c r="O133" s="31">
        <f>IF(AND(K133&lt;&gt;"", L133&lt;&gt;"") , K133*(L133-M133), "")</f>
        <v/>
      </c>
      <c r="P133" s="31" t="n"/>
      <c r="Q133" s="31">
        <f>IF(O133&lt;&gt;"", O133+P133, "")</f>
        <v/>
      </c>
      <c r="R133" s="27" t="n"/>
      <c r="S133" s="27" t="n"/>
      <c r="T133" s="31">
        <f>IF(O133&lt;&gt;"", O133-(K133*N133), "")</f>
        <v/>
      </c>
    </row>
    <row r="134" ht="15.75" customHeight="1" s="35">
      <c r="A134" s="26" t="n"/>
      <c r="B134" s="25" t="n"/>
      <c r="C134" s="26" t="n"/>
      <c r="D134" s="20" t="n"/>
      <c r="E134" s="26" t="n"/>
      <c r="F134" s="26" t="n"/>
      <c r="G134" s="26" t="n"/>
      <c r="H134" s="26" t="n"/>
      <c r="I134" s="26" t="n"/>
      <c r="J134" s="26" t="n"/>
      <c r="K134" s="22" t="n"/>
      <c r="L134" s="23" t="n"/>
      <c r="M134" s="23" t="n"/>
      <c r="N134" s="23" t="n"/>
      <c r="O134" s="23">
        <f>IF(AND(K134&lt;&gt;"", L134&lt;&gt;"") , K134*(L134-M134), "")</f>
        <v/>
      </c>
      <c r="P134" s="23" t="n"/>
      <c r="Q134" s="23">
        <f>IF(O134&lt;&gt;"", O134+P134, "")</f>
        <v/>
      </c>
      <c r="R134" s="26" t="n"/>
      <c r="S134" s="26" t="n"/>
      <c r="T134" s="23">
        <f>IF(O134&lt;&gt;"", O134-(K134*N134), "")</f>
        <v/>
      </c>
    </row>
    <row r="135" ht="15.75" customHeight="1" s="35">
      <c r="A135" s="27" t="n"/>
      <c r="B135" s="28" t="n"/>
      <c r="C135" s="27" t="n"/>
      <c r="D135" s="29" t="n"/>
      <c r="E135" s="27" t="n"/>
      <c r="F135" s="27" t="n"/>
      <c r="G135" s="27" t="n"/>
      <c r="H135" s="27" t="n"/>
      <c r="I135" s="27" t="n"/>
      <c r="J135" s="27" t="n"/>
      <c r="K135" s="30" t="n"/>
      <c r="L135" s="31" t="n"/>
      <c r="M135" s="31" t="n"/>
      <c r="N135" s="31" t="n"/>
      <c r="O135" s="31">
        <f>IF(AND(K135&lt;&gt;"", L135&lt;&gt;"") , K135*(L135-M135), "")</f>
        <v/>
      </c>
      <c r="P135" s="31" t="n"/>
      <c r="Q135" s="31">
        <f>IF(O135&lt;&gt;"", O135+P135, "")</f>
        <v/>
      </c>
      <c r="R135" s="27" t="n"/>
      <c r="S135" s="27" t="n"/>
      <c r="T135" s="31">
        <f>IF(O135&lt;&gt;"", O135-(K135*N135), "")</f>
        <v/>
      </c>
    </row>
    <row r="136" ht="15.75" customHeight="1" s="35">
      <c r="A136" s="26" t="n"/>
      <c r="B136" s="25" t="n"/>
      <c r="C136" s="26" t="n"/>
      <c r="D136" s="20" t="n"/>
      <c r="E136" s="26" t="n"/>
      <c r="F136" s="26" t="n"/>
      <c r="G136" s="26" t="n"/>
      <c r="H136" s="26" t="n"/>
      <c r="I136" s="26" t="n"/>
      <c r="J136" s="26" t="n"/>
      <c r="K136" s="22" t="n"/>
      <c r="L136" s="23" t="n"/>
      <c r="M136" s="23" t="n"/>
      <c r="N136" s="23" t="n"/>
      <c r="O136" s="23">
        <f>IF(AND(K136&lt;&gt;"", L136&lt;&gt;"") , K136*(L136-M136), "")</f>
        <v/>
      </c>
      <c r="P136" s="23" t="n"/>
      <c r="Q136" s="23">
        <f>IF(O136&lt;&gt;"", O136+P136, "")</f>
        <v/>
      </c>
      <c r="R136" s="26" t="n"/>
      <c r="S136" s="26" t="n"/>
      <c r="T136" s="23">
        <f>IF(O136&lt;&gt;"", O136-(K136*N136), "")</f>
        <v/>
      </c>
    </row>
    <row r="137" ht="15.75" customHeight="1" s="35">
      <c r="A137" s="27" t="n"/>
      <c r="B137" s="28" t="n"/>
      <c r="C137" s="27" t="n"/>
      <c r="D137" s="29" t="n"/>
      <c r="E137" s="27" t="n"/>
      <c r="F137" s="27" t="n"/>
      <c r="G137" s="27" t="n"/>
      <c r="H137" s="27" t="n"/>
      <c r="I137" s="27" t="n"/>
      <c r="J137" s="27" t="n"/>
      <c r="K137" s="30" t="n"/>
      <c r="L137" s="31" t="n"/>
      <c r="M137" s="31" t="n"/>
      <c r="N137" s="31" t="n"/>
      <c r="O137" s="31">
        <f>IF(AND(K137&lt;&gt;"", L137&lt;&gt;"") , K137*(L137-M137), "")</f>
        <v/>
      </c>
      <c r="P137" s="31" t="n"/>
      <c r="Q137" s="31">
        <f>IF(O137&lt;&gt;"", O137+P137, "")</f>
        <v/>
      </c>
      <c r="R137" s="27" t="n"/>
      <c r="S137" s="27" t="n"/>
      <c r="T137" s="31">
        <f>IF(O137&lt;&gt;"", O137-(K137*N137), "")</f>
        <v/>
      </c>
    </row>
    <row r="138" ht="15.75" customHeight="1" s="35">
      <c r="A138" s="26" t="n"/>
      <c r="B138" s="25" t="n"/>
      <c r="C138" s="26" t="n"/>
      <c r="D138" s="20" t="n"/>
      <c r="E138" s="26" t="n"/>
      <c r="F138" s="26" t="n"/>
      <c r="G138" s="26" t="n"/>
      <c r="H138" s="26" t="n"/>
      <c r="I138" s="26" t="n"/>
      <c r="J138" s="26" t="n"/>
      <c r="K138" s="22" t="n"/>
      <c r="L138" s="23" t="n"/>
      <c r="M138" s="23" t="n"/>
      <c r="N138" s="23" t="n"/>
      <c r="O138" s="23">
        <f>IF(AND(K138&lt;&gt;"", L138&lt;&gt;"") , K138*(L138-M138), "")</f>
        <v/>
      </c>
      <c r="P138" s="23" t="n"/>
      <c r="Q138" s="23">
        <f>IF(O138&lt;&gt;"", O138+P138, "")</f>
        <v/>
      </c>
      <c r="R138" s="26" t="n"/>
      <c r="S138" s="26" t="n"/>
      <c r="T138" s="23">
        <f>IF(O138&lt;&gt;"", O138-(K138*N138), "")</f>
        <v/>
      </c>
    </row>
    <row r="139" ht="15.75" customHeight="1" s="35">
      <c r="A139" s="27" t="n"/>
      <c r="B139" s="28" t="n"/>
      <c r="C139" s="27" t="n"/>
      <c r="D139" s="29" t="n"/>
      <c r="E139" s="27" t="n"/>
      <c r="F139" s="27" t="n"/>
      <c r="G139" s="27" t="n"/>
      <c r="H139" s="27" t="n"/>
      <c r="I139" s="27" t="n"/>
      <c r="J139" s="27" t="n"/>
      <c r="K139" s="30" t="n"/>
      <c r="L139" s="31" t="n"/>
      <c r="M139" s="31" t="n"/>
      <c r="N139" s="31" t="n"/>
      <c r="O139" s="31">
        <f>IF(AND(K139&lt;&gt;"", L139&lt;&gt;"") , K139*(L139-M139), "")</f>
        <v/>
      </c>
      <c r="P139" s="31" t="n"/>
      <c r="Q139" s="31">
        <f>IF(O139&lt;&gt;"", O139+P139, "")</f>
        <v/>
      </c>
      <c r="R139" s="27" t="n"/>
      <c r="S139" s="27" t="n"/>
      <c r="T139" s="31">
        <f>IF(O139&lt;&gt;"", O139-(K139*N139), "")</f>
        <v/>
      </c>
    </row>
    <row r="140" ht="15.75" customHeight="1" s="35">
      <c r="A140" s="26" t="n"/>
      <c r="B140" s="25" t="n"/>
      <c r="C140" s="26" t="n"/>
      <c r="D140" s="20" t="n"/>
      <c r="E140" s="26" t="n"/>
      <c r="F140" s="26" t="n"/>
      <c r="G140" s="26" t="n"/>
      <c r="H140" s="26" t="n"/>
      <c r="I140" s="26" t="n"/>
      <c r="J140" s="26" t="n"/>
      <c r="K140" s="22" t="n"/>
      <c r="L140" s="23" t="n"/>
      <c r="M140" s="23" t="n"/>
      <c r="N140" s="23" t="n"/>
      <c r="O140" s="23">
        <f>IF(AND(K140&lt;&gt;"", L140&lt;&gt;"") , K140*(L140-M140), "")</f>
        <v/>
      </c>
      <c r="P140" s="23" t="n"/>
      <c r="Q140" s="23">
        <f>IF(O140&lt;&gt;"", O140+P140, "")</f>
        <v/>
      </c>
      <c r="R140" s="26" t="n"/>
      <c r="S140" s="26" t="n"/>
      <c r="T140" s="23">
        <f>IF(O140&lt;&gt;"", O140-(K140*N140), "")</f>
        <v/>
      </c>
    </row>
    <row r="141" ht="15.75" customHeight="1" s="35">
      <c r="A141" s="27" t="n"/>
      <c r="B141" s="28" t="n"/>
      <c r="C141" s="27" t="n"/>
      <c r="D141" s="29" t="n"/>
      <c r="E141" s="27" t="n"/>
      <c r="F141" s="27" t="n"/>
      <c r="G141" s="27" t="n"/>
      <c r="H141" s="27" t="n"/>
      <c r="I141" s="27" t="n"/>
      <c r="J141" s="27" t="n"/>
      <c r="K141" s="30" t="n"/>
      <c r="L141" s="31" t="n"/>
      <c r="M141" s="31" t="n"/>
      <c r="N141" s="31" t="n"/>
      <c r="O141" s="31">
        <f>IF(AND(K141&lt;&gt;"", L141&lt;&gt;"") , K141*(L141-M141), "")</f>
        <v/>
      </c>
      <c r="P141" s="31" t="n"/>
      <c r="Q141" s="31">
        <f>IF(O141&lt;&gt;"", O141+P141, "")</f>
        <v/>
      </c>
      <c r="R141" s="27" t="n"/>
      <c r="S141" s="27" t="n"/>
      <c r="T141" s="31">
        <f>IF(O141&lt;&gt;"", O141-(K141*N141), "")</f>
        <v/>
      </c>
    </row>
    <row r="142" ht="15.75" customHeight="1" s="35">
      <c r="A142" s="26" t="n"/>
      <c r="B142" s="25" t="n"/>
      <c r="C142" s="26" t="n"/>
      <c r="D142" s="20" t="n"/>
      <c r="E142" s="26" t="n"/>
      <c r="F142" s="26" t="n"/>
      <c r="G142" s="26" t="n"/>
      <c r="H142" s="26" t="n"/>
      <c r="I142" s="26" t="n"/>
      <c r="J142" s="26" t="n"/>
      <c r="K142" s="22" t="n"/>
      <c r="L142" s="23" t="n"/>
      <c r="M142" s="23" t="n"/>
      <c r="N142" s="23" t="n"/>
      <c r="O142" s="23">
        <f>IF(AND(K142&lt;&gt;"", L142&lt;&gt;"") , K142*(L142-M142), "")</f>
        <v/>
      </c>
      <c r="P142" s="23" t="n"/>
      <c r="Q142" s="23">
        <f>IF(O142&lt;&gt;"", O142+P142, "")</f>
        <v/>
      </c>
      <c r="R142" s="26" t="n"/>
      <c r="S142" s="26" t="n"/>
      <c r="T142" s="23">
        <f>IF(O142&lt;&gt;"", O142-(K142*N142), "")</f>
        <v/>
      </c>
    </row>
    <row r="143" ht="15.75" customHeight="1" s="35">
      <c r="A143" s="27" t="n"/>
      <c r="B143" s="28" t="n"/>
      <c r="C143" s="27" t="n"/>
      <c r="D143" s="29" t="n"/>
      <c r="E143" s="27" t="n"/>
      <c r="F143" s="27" t="n"/>
      <c r="G143" s="27" t="n"/>
      <c r="H143" s="27" t="n"/>
      <c r="I143" s="27" t="n"/>
      <c r="J143" s="27" t="n"/>
      <c r="K143" s="30" t="n"/>
      <c r="L143" s="31" t="n"/>
      <c r="M143" s="31" t="n"/>
      <c r="N143" s="31" t="n"/>
      <c r="O143" s="31">
        <f>IF(AND(K143&lt;&gt;"", L143&lt;&gt;"") , K143*(L143-M143), "")</f>
        <v/>
      </c>
      <c r="P143" s="31" t="n"/>
      <c r="Q143" s="31">
        <f>IF(O143&lt;&gt;"", O143+P143, "")</f>
        <v/>
      </c>
      <c r="R143" s="27" t="n"/>
      <c r="S143" s="27" t="n"/>
      <c r="T143" s="31">
        <f>IF(O143&lt;&gt;"", O143-(K143*N143), "")</f>
        <v/>
      </c>
    </row>
    <row r="144" ht="15.75" customHeight="1" s="35">
      <c r="A144" s="26" t="n"/>
      <c r="B144" s="25" t="n"/>
      <c r="C144" s="26" t="n"/>
      <c r="D144" s="20" t="n"/>
      <c r="E144" s="26" t="n"/>
      <c r="F144" s="26" t="n"/>
      <c r="G144" s="26" t="n"/>
      <c r="H144" s="26" t="n"/>
      <c r="I144" s="26" t="n"/>
      <c r="J144" s="26" t="n"/>
      <c r="K144" s="22" t="n"/>
      <c r="L144" s="23" t="n"/>
      <c r="M144" s="23" t="n"/>
      <c r="N144" s="23" t="n"/>
      <c r="O144" s="23">
        <f>IF(AND(K144&lt;&gt;"", L144&lt;&gt;"") , K144*(L144-M144), "")</f>
        <v/>
      </c>
      <c r="P144" s="23" t="n"/>
      <c r="Q144" s="23">
        <f>IF(O144&lt;&gt;"", O144+P144, "")</f>
        <v/>
      </c>
      <c r="R144" s="26" t="n"/>
      <c r="S144" s="26" t="n"/>
      <c r="T144" s="23">
        <f>IF(O144&lt;&gt;"", O144-(K144*N144), "")</f>
        <v/>
      </c>
    </row>
    <row r="145" ht="15.75" customHeight="1" s="35">
      <c r="A145" s="27" t="n"/>
      <c r="B145" s="28" t="n"/>
      <c r="C145" s="27" t="n"/>
      <c r="D145" s="29" t="n"/>
      <c r="E145" s="27" t="n"/>
      <c r="F145" s="27" t="n"/>
      <c r="G145" s="27" t="n"/>
      <c r="H145" s="27" t="n"/>
      <c r="I145" s="27" t="n"/>
      <c r="J145" s="27" t="n"/>
      <c r="K145" s="30" t="n"/>
      <c r="L145" s="31" t="n"/>
      <c r="M145" s="31" t="n"/>
      <c r="N145" s="31" t="n"/>
      <c r="O145" s="31">
        <f>IF(AND(K145&lt;&gt;"", L145&lt;&gt;"") , K145*(L145-M145), "")</f>
        <v/>
      </c>
      <c r="P145" s="31" t="n"/>
      <c r="Q145" s="31">
        <f>IF(O145&lt;&gt;"", O145+P145, "")</f>
        <v/>
      </c>
      <c r="R145" s="27" t="n"/>
      <c r="S145" s="27" t="n"/>
      <c r="T145" s="31">
        <f>IF(O145&lt;&gt;"", O145-(K145*N145), "")</f>
        <v/>
      </c>
    </row>
    <row r="146" ht="15.75" customHeight="1" s="35">
      <c r="A146" s="26" t="n"/>
      <c r="B146" s="25" t="n"/>
      <c r="C146" s="26" t="n"/>
      <c r="D146" s="20" t="n"/>
      <c r="E146" s="26" t="n"/>
      <c r="F146" s="26" t="n"/>
      <c r="G146" s="26" t="n"/>
      <c r="H146" s="26" t="n"/>
      <c r="I146" s="26" t="n"/>
      <c r="J146" s="26" t="n"/>
      <c r="K146" s="22" t="n"/>
      <c r="L146" s="23" t="n"/>
      <c r="M146" s="23" t="n"/>
      <c r="N146" s="23" t="n"/>
      <c r="O146" s="23">
        <f>IF(AND(K146&lt;&gt;"", L146&lt;&gt;"") , K146*(L146-M146), "")</f>
        <v/>
      </c>
      <c r="P146" s="23" t="n"/>
      <c r="Q146" s="23">
        <f>IF(O146&lt;&gt;"", O146+P146, "")</f>
        <v/>
      </c>
      <c r="R146" s="26" t="n"/>
      <c r="S146" s="26" t="n"/>
      <c r="T146" s="23">
        <f>IF(O146&lt;&gt;"", O146-(K146*N146), "")</f>
        <v/>
      </c>
    </row>
    <row r="147" ht="15.75" customHeight="1" s="35">
      <c r="A147" s="27" t="n"/>
      <c r="B147" s="28" t="n"/>
      <c r="C147" s="27" t="n"/>
      <c r="D147" s="29" t="n"/>
      <c r="E147" s="27" t="n"/>
      <c r="F147" s="27" t="n"/>
      <c r="G147" s="27" t="n"/>
      <c r="H147" s="27" t="n"/>
      <c r="I147" s="27" t="n"/>
      <c r="J147" s="27" t="n"/>
      <c r="K147" s="30" t="n"/>
      <c r="L147" s="31" t="n"/>
      <c r="M147" s="31" t="n"/>
      <c r="N147" s="31" t="n"/>
      <c r="O147" s="31">
        <f>IF(AND(K147&lt;&gt;"", L147&lt;&gt;"") , K147*(L147-M147), "")</f>
        <v/>
      </c>
      <c r="P147" s="31" t="n"/>
      <c r="Q147" s="31">
        <f>IF(O147&lt;&gt;"", O147+P147, "")</f>
        <v/>
      </c>
      <c r="R147" s="27" t="n"/>
      <c r="S147" s="27" t="n"/>
      <c r="T147" s="31">
        <f>IF(O147&lt;&gt;"", O147-(K147*N147), "")</f>
        <v/>
      </c>
    </row>
    <row r="148" ht="15.75" customHeight="1" s="35">
      <c r="A148" s="26" t="n"/>
      <c r="B148" s="25" t="n"/>
      <c r="C148" s="26" t="n"/>
      <c r="D148" s="20" t="n"/>
      <c r="E148" s="26" t="n"/>
      <c r="F148" s="26" t="n"/>
      <c r="G148" s="26" t="n"/>
      <c r="H148" s="26" t="n"/>
      <c r="I148" s="26" t="n"/>
      <c r="J148" s="26" t="n"/>
      <c r="K148" s="22" t="n"/>
      <c r="L148" s="23" t="n"/>
      <c r="M148" s="23" t="n"/>
      <c r="N148" s="23" t="n"/>
      <c r="O148" s="23">
        <f>IF(AND(K148&lt;&gt;"", L148&lt;&gt;"") , K148*(L148-M148), "")</f>
        <v/>
      </c>
      <c r="P148" s="23" t="n"/>
      <c r="Q148" s="23">
        <f>IF(O148&lt;&gt;"", O148+P148, "")</f>
        <v/>
      </c>
      <c r="R148" s="26" t="n"/>
      <c r="S148" s="26" t="n"/>
      <c r="T148" s="23">
        <f>IF(O148&lt;&gt;"", O148-(K148*N148), "")</f>
        <v/>
      </c>
    </row>
    <row r="149" ht="15.75" customHeight="1" s="35">
      <c r="A149" s="27" t="n"/>
      <c r="B149" s="28" t="n"/>
      <c r="C149" s="27" t="n"/>
      <c r="D149" s="29" t="n"/>
      <c r="E149" s="27" t="n"/>
      <c r="F149" s="27" t="n"/>
      <c r="G149" s="27" t="n"/>
      <c r="H149" s="27" t="n"/>
      <c r="I149" s="27" t="n"/>
      <c r="J149" s="27" t="n"/>
      <c r="K149" s="30" t="n"/>
      <c r="L149" s="31" t="n"/>
      <c r="M149" s="31" t="n"/>
      <c r="N149" s="31" t="n"/>
      <c r="O149" s="31">
        <f>IF(AND(K149&lt;&gt;"", L149&lt;&gt;"") , K149*(L149-M149), "")</f>
        <v/>
      </c>
      <c r="P149" s="31" t="n"/>
      <c r="Q149" s="31">
        <f>IF(O149&lt;&gt;"", O149+P149, "")</f>
        <v/>
      </c>
      <c r="R149" s="27" t="n"/>
      <c r="S149" s="27" t="n"/>
      <c r="T149" s="31">
        <f>IF(O149&lt;&gt;"", O149-(K149*N149), "")</f>
        <v/>
      </c>
    </row>
    <row r="150" ht="15.75" customHeight="1" s="35">
      <c r="A150" s="26" t="n"/>
      <c r="B150" s="25" t="n"/>
      <c r="C150" s="26" t="n"/>
      <c r="D150" s="20" t="n"/>
      <c r="E150" s="26" t="n"/>
      <c r="F150" s="26" t="n"/>
      <c r="G150" s="26" t="n"/>
      <c r="H150" s="26" t="n"/>
      <c r="I150" s="26" t="n"/>
      <c r="J150" s="26" t="n"/>
      <c r="K150" s="22" t="n"/>
      <c r="L150" s="23" t="n"/>
      <c r="M150" s="23" t="n"/>
      <c r="N150" s="23" t="n"/>
      <c r="O150" s="23">
        <f>IF(AND(K150&lt;&gt;"", L150&lt;&gt;"") , K150*(L150-M150), "")</f>
        <v/>
      </c>
      <c r="P150" s="23" t="n"/>
      <c r="Q150" s="23">
        <f>IF(O150&lt;&gt;"", O150+P150, "")</f>
        <v/>
      </c>
      <c r="R150" s="26" t="n"/>
      <c r="S150" s="26" t="n"/>
      <c r="T150" s="23">
        <f>IF(O150&lt;&gt;"", O150-(K150*N150), "")</f>
        <v/>
      </c>
    </row>
    <row r="151" ht="15.75" customHeight="1" s="35">
      <c r="A151" s="27" t="n"/>
      <c r="B151" s="28" t="n"/>
      <c r="C151" s="27" t="n"/>
      <c r="D151" s="29" t="n"/>
      <c r="E151" s="27" t="n"/>
      <c r="F151" s="27" t="n"/>
      <c r="G151" s="27" t="n"/>
      <c r="H151" s="27" t="n"/>
      <c r="I151" s="27" t="n"/>
      <c r="J151" s="27" t="n"/>
      <c r="K151" s="30" t="n"/>
      <c r="L151" s="31" t="n"/>
      <c r="M151" s="31" t="n"/>
      <c r="N151" s="31" t="n"/>
      <c r="O151" s="31">
        <f>IF(AND(K151&lt;&gt;"", L151&lt;&gt;"") , K151*(L151-M151), "")</f>
        <v/>
      </c>
      <c r="P151" s="31" t="n"/>
      <c r="Q151" s="31">
        <f>IF(O151&lt;&gt;"", O151+P151, "")</f>
        <v/>
      </c>
      <c r="R151" s="27" t="n"/>
      <c r="S151" s="27" t="n"/>
      <c r="T151" s="31">
        <f>IF(O151&lt;&gt;"", O151-(K151*N151), "")</f>
        <v/>
      </c>
    </row>
    <row r="152" ht="15.75" customHeight="1" s="35">
      <c r="A152" s="26" t="n"/>
      <c r="B152" s="25" t="n"/>
      <c r="C152" s="26" t="n"/>
      <c r="D152" s="20" t="n"/>
      <c r="E152" s="26" t="n"/>
      <c r="F152" s="26" t="n"/>
      <c r="G152" s="26" t="n"/>
      <c r="H152" s="26" t="n"/>
      <c r="I152" s="26" t="n"/>
      <c r="J152" s="26" t="n"/>
      <c r="K152" s="22" t="n"/>
      <c r="L152" s="23" t="n"/>
      <c r="M152" s="23" t="n"/>
      <c r="N152" s="23" t="n"/>
      <c r="O152" s="23">
        <f>IF(AND(K152&lt;&gt;"", L152&lt;&gt;"") , K152*(L152-M152), "")</f>
        <v/>
      </c>
      <c r="P152" s="23" t="n"/>
      <c r="Q152" s="23">
        <f>IF(O152&lt;&gt;"", O152+P152, "")</f>
        <v/>
      </c>
      <c r="R152" s="26" t="n"/>
      <c r="S152" s="26" t="n"/>
      <c r="T152" s="23">
        <f>IF(O152&lt;&gt;"", O152-(K152*N152), "")</f>
        <v/>
      </c>
    </row>
    <row r="153" ht="15.75" customHeight="1" s="35">
      <c r="A153" s="27" t="n"/>
      <c r="B153" s="28" t="n"/>
      <c r="C153" s="27" t="n"/>
      <c r="D153" s="29" t="n"/>
      <c r="E153" s="27" t="n"/>
      <c r="F153" s="27" t="n"/>
      <c r="G153" s="27" t="n"/>
      <c r="H153" s="27" t="n"/>
      <c r="I153" s="27" t="n"/>
      <c r="J153" s="27" t="n"/>
      <c r="K153" s="30" t="n"/>
      <c r="L153" s="31" t="n"/>
      <c r="M153" s="31" t="n"/>
      <c r="N153" s="31" t="n"/>
      <c r="O153" s="31">
        <f>IF(AND(K153&lt;&gt;"", L153&lt;&gt;"") , K153*(L153-M153), "")</f>
        <v/>
      </c>
      <c r="P153" s="31" t="n"/>
      <c r="Q153" s="31">
        <f>IF(O153&lt;&gt;"", O153+P153, "")</f>
        <v/>
      </c>
      <c r="R153" s="27" t="n"/>
      <c r="S153" s="27" t="n"/>
      <c r="T153" s="31">
        <f>IF(O153&lt;&gt;"", O153-(K153*N153), "")</f>
        <v/>
      </c>
    </row>
    <row r="154" ht="15.75" customHeight="1" s="35">
      <c r="A154" s="26" t="n"/>
      <c r="B154" s="25" t="n"/>
      <c r="C154" s="26" t="n"/>
      <c r="D154" s="20" t="n"/>
      <c r="E154" s="26" t="n"/>
      <c r="F154" s="26" t="n"/>
      <c r="G154" s="26" t="n"/>
      <c r="H154" s="26" t="n"/>
      <c r="I154" s="26" t="n"/>
      <c r="J154" s="26" t="n"/>
      <c r="K154" s="22" t="n"/>
      <c r="L154" s="23" t="n"/>
      <c r="M154" s="23" t="n"/>
      <c r="N154" s="23" t="n"/>
      <c r="O154" s="23">
        <f>IF(AND(K154&lt;&gt;"", L154&lt;&gt;"") , K154*(L154-M154), "")</f>
        <v/>
      </c>
      <c r="P154" s="23" t="n"/>
      <c r="Q154" s="23">
        <f>IF(O154&lt;&gt;"", O154+P154, "")</f>
        <v/>
      </c>
      <c r="R154" s="26" t="n"/>
      <c r="S154" s="26" t="n"/>
      <c r="T154" s="23">
        <f>IF(O154&lt;&gt;"", O154-(K154*N154), "")</f>
        <v/>
      </c>
    </row>
    <row r="155" ht="15.75" customHeight="1" s="35">
      <c r="A155" s="27" t="n"/>
      <c r="B155" s="28" t="n"/>
      <c r="C155" s="27" t="n"/>
      <c r="D155" s="29" t="n"/>
      <c r="E155" s="27" t="n"/>
      <c r="F155" s="27" t="n"/>
      <c r="G155" s="27" t="n"/>
      <c r="H155" s="27" t="n"/>
      <c r="I155" s="27" t="n"/>
      <c r="J155" s="27" t="n"/>
      <c r="K155" s="30" t="n"/>
      <c r="L155" s="31" t="n"/>
      <c r="M155" s="31" t="n"/>
      <c r="N155" s="31" t="n"/>
      <c r="O155" s="31">
        <f>IF(AND(K155&lt;&gt;"", L155&lt;&gt;"") , K155*(L155-M155), "")</f>
        <v/>
      </c>
      <c r="P155" s="31" t="n"/>
      <c r="Q155" s="31">
        <f>IF(O155&lt;&gt;"", O155+P155, "")</f>
        <v/>
      </c>
      <c r="R155" s="27" t="n"/>
      <c r="S155" s="27" t="n"/>
      <c r="T155" s="31">
        <f>IF(O155&lt;&gt;"", O155-(K155*N155), "")</f>
        <v/>
      </c>
    </row>
    <row r="156" ht="15.75" customHeight="1" s="35">
      <c r="A156" s="26" t="n"/>
      <c r="B156" s="25" t="n"/>
      <c r="C156" s="26" t="n"/>
      <c r="D156" s="20" t="n"/>
      <c r="E156" s="26" t="n"/>
      <c r="F156" s="26" t="n"/>
      <c r="G156" s="26" t="n"/>
      <c r="H156" s="26" t="n"/>
      <c r="I156" s="26" t="n"/>
      <c r="J156" s="26" t="n"/>
      <c r="K156" s="22" t="n"/>
      <c r="L156" s="23" t="n"/>
      <c r="M156" s="23" t="n"/>
      <c r="N156" s="23" t="n"/>
      <c r="O156" s="23">
        <f>IF(AND(K156&lt;&gt;"", L156&lt;&gt;"") , K156*(L156-M156), "")</f>
        <v/>
      </c>
      <c r="P156" s="23" t="n"/>
      <c r="Q156" s="23">
        <f>IF(O156&lt;&gt;"", O156+P156, "")</f>
        <v/>
      </c>
      <c r="R156" s="26" t="n"/>
      <c r="S156" s="26" t="n"/>
      <c r="T156" s="23">
        <f>IF(O156&lt;&gt;"", O156-(K156*N156), "")</f>
        <v/>
      </c>
    </row>
    <row r="157" ht="15.75" customHeight="1" s="35">
      <c r="A157" s="27" t="n"/>
      <c r="B157" s="28" t="n"/>
      <c r="C157" s="27" t="n"/>
      <c r="D157" s="29" t="n"/>
      <c r="E157" s="27" t="n"/>
      <c r="F157" s="27" t="n"/>
      <c r="G157" s="27" t="n"/>
      <c r="H157" s="27" t="n"/>
      <c r="I157" s="27" t="n"/>
      <c r="J157" s="27" t="n"/>
      <c r="K157" s="30" t="n"/>
      <c r="L157" s="31" t="n"/>
      <c r="M157" s="31" t="n"/>
      <c r="N157" s="31" t="n"/>
      <c r="O157" s="31">
        <f>IF(AND(K157&lt;&gt;"", L157&lt;&gt;"") , K157*(L157-M157), "")</f>
        <v/>
      </c>
      <c r="P157" s="31" t="n"/>
      <c r="Q157" s="31">
        <f>IF(O157&lt;&gt;"", O157+P157, "")</f>
        <v/>
      </c>
      <c r="R157" s="27" t="n"/>
      <c r="S157" s="27" t="n"/>
      <c r="T157" s="31">
        <f>IF(O157&lt;&gt;"", O157-(K157*N157), "")</f>
        <v/>
      </c>
    </row>
    <row r="158" ht="15.75" customHeight="1" s="35">
      <c r="A158" s="26" t="n"/>
      <c r="B158" s="25" t="n"/>
      <c r="C158" s="26" t="n"/>
      <c r="D158" s="20" t="n"/>
      <c r="E158" s="26" t="n"/>
      <c r="F158" s="26" t="n"/>
      <c r="G158" s="26" t="n"/>
      <c r="H158" s="26" t="n"/>
      <c r="I158" s="26" t="n"/>
      <c r="J158" s="26" t="n"/>
      <c r="K158" s="22" t="n"/>
      <c r="L158" s="23" t="n"/>
      <c r="M158" s="23" t="n"/>
      <c r="N158" s="23" t="n"/>
      <c r="O158" s="23">
        <f>IF(AND(K158&lt;&gt;"", L158&lt;&gt;"") , K158*(L158-M158), "")</f>
        <v/>
      </c>
      <c r="P158" s="23" t="n"/>
      <c r="Q158" s="23">
        <f>IF(O158&lt;&gt;"", O158+P158, "")</f>
        <v/>
      </c>
      <c r="R158" s="26" t="n"/>
      <c r="S158" s="26" t="n"/>
      <c r="T158" s="23">
        <f>IF(O158&lt;&gt;"", O158-(K158*N158), "")</f>
        <v/>
      </c>
    </row>
    <row r="159" ht="15.75" customHeight="1" s="35">
      <c r="A159" s="27" t="n"/>
      <c r="B159" s="28" t="n"/>
      <c r="C159" s="27" t="n"/>
      <c r="D159" s="29" t="n"/>
      <c r="E159" s="27" t="n"/>
      <c r="F159" s="27" t="n"/>
      <c r="G159" s="27" t="n"/>
      <c r="H159" s="27" t="n"/>
      <c r="I159" s="27" t="n"/>
      <c r="J159" s="27" t="n"/>
      <c r="K159" s="30" t="n"/>
      <c r="L159" s="31" t="n"/>
      <c r="M159" s="31" t="n"/>
      <c r="N159" s="31" t="n"/>
      <c r="O159" s="31">
        <f>IF(AND(K159&lt;&gt;"", L159&lt;&gt;"") , K159*(L159-M159), "")</f>
        <v/>
      </c>
      <c r="P159" s="31" t="n"/>
      <c r="Q159" s="31">
        <f>IF(O159&lt;&gt;"", O159+P159, "")</f>
        <v/>
      </c>
      <c r="R159" s="27" t="n"/>
      <c r="S159" s="27" t="n"/>
      <c r="T159" s="31">
        <f>IF(O159&lt;&gt;"", O159-(K159*N159), "")</f>
        <v/>
      </c>
    </row>
    <row r="160" ht="15.75" customHeight="1" s="35">
      <c r="A160" s="26" t="n"/>
      <c r="B160" s="25" t="n"/>
      <c r="C160" s="26" t="n"/>
      <c r="D160" s="20" t="n"/>
      <c r="E160" s="26" t="n"/>
      <c r="F160" s="26" t="n"/>
      <c r="G160" s="26" t="n"/>
      <c r="H160" s="26" t="n"/>
      <c r="I160" s="26" t="n"/>
      <c r="J160" s="26" t="n"/>
      <c r="K160" s="22" t="n"/>
      <c r="L160" s="23" t="n"/>
      <c r="M160" s="23" t="n"/>
      <c r="N160" s="23" t="n"/>
      <c r="O160" s="23">
        <f>IF(AND(K160&lt;&gt;"", L160&lt;&gt;"") , K160*(L160-M160), "")</f>
        <v/>
      </c>
      <c r="P160" s="23" t="n"/>
      <c r="Q160" s="23">
        <f>IF(O160&lt;&gt;"", O160+P160, "")</f>
        <v/>
      </c>
      <c r="R160" s="26" t="n"/>
      <c r="S160" s="26" t="n"/>
      <c r="T160" s="23">
        <f>IF(O160&lt;&gt;"", O160-(K160*N160), "")</f>
        <v/>
      </c>
    </row>
    <row r="161" ht="15.75" customHeight="1" s="35">
      <c r="A161" s="27" t="n"/>
      <c r="B161" s="28" t="n"/>
      <c r="C161" s="27" t="n"/>
      <c r="D161" s="29" t="n"/>
      <c r="E161" s="27" t="n"/>
      <c r="F161" s="27" t="n"/>
      <c r="G161" s="27" t="n"/>
      <c r="H161" s="27" t="n"/>
      <c r="I161" s="27" t="n"/>
      <c r="J161" s="27" t="n"/>
      <c r="K161" s="30" t="n"/>
      <c r="L161" s="31" t="n"/>
      <c r="M161" s="31" t="n"/>
      <c r="N161" s="31" t="n"/>
      <c r="O161" s="31">
        <f>IF(AND(K161&lt;&gt;"", L161&lt;&gt;"") , K161*(L161-M161), "")</f>
        <v/>
      </c>
      <c r="P161" s="31" t="n"/>
      <c r="Q161" s="31">
        <f>IF(O161&lt;&gt;"", O161+P161, "")</f>
        <v/>
      </c>
      <c r="R161" s="27" t="n"/>
      <c r="S161" s="27" t="n"/>
      <c r="T161" s="31">
        <f>IF(O161&lt;&gt;"", O161-(K161*N161), "")</f>
        <v/>
      </c>
    </row>
    <row r="162" ht="15.75" customHeight="1" s="35">
      <c r="A162" s="26" t="n"/>
      <c r="B162" s="25" t="n"/>
      <c r="C162" s="26" t="n"/>
      <c r="D162" s="20" t="n"/>
      <c r="E162" s="26" t="n"/>
      <c r="F162" s="26" t="n"/>
      <c r="G162" s="26" t="n"/>
      <c r="H162" s="26" t="n"/>
      <c r="I162" s="26" t="n"/>
      <c r="J162" s="26" t="n"/>
      <c r="K162" s="22" t="n"/>
      <c r="L162" s="23" t="n"/>
      <c r="M162" s="23" t="n"/>
      <c r="N162" s="23" t="n"/>
      <c r="O162" s="23">
        <f>IF(AND(K162&lt;&gt;"", L162&lt;&gt;"") , K162*(L162-M162), "")</f>
        <v/>
      </c>
      <c r="P162" s="23" t="n"/>
      <c r="Q162" s="23">
        <f>IF(O162&lt;&gt;"", O162+P162, "")</f>
        <v/>
      </c>
      <c r="R162" s="26" t="n"/>
      <c r="S162" s="26" t="n"/>
      <c r="T162" s="23">
        <f>IF(O162&lt;&gt;"", O162-(K162*N162), "")</f>
        <v/>
      </c>
    </row>
    <row r="163" ht="15.75" customHeight="1" s="35">
      <c r="A163" s="27" t="n"/>
      <c r="B163" s="28" t="n"/>
      <c r="C163" s="27" t="n"/>
      <c r="D163" s="29" t="n"/>
      <c r="E163" s="27" t="n"/>
      <c r="F163" s="27" t="n"/>
      <c r="G163" s="27" t="n"/>
      <c r="H163" s="27" t="n"/>
      <c r="I163" s="27" t="n"/>
      <c r="J163" s="27" t="n"/>
      <c r="K163" s="30" t="n"/>
      <c r="L163" s="31" t="n"/>
      <c r="M163" s="31" t="n"/>
      <c r="N163" s="31" t="n"/>
      <c r="O163" s="31">
        <f>IF(AND(K163&lt;&gt;"", L163&lt;&gt;"") , K163*(L163-M163), "")</f>
        <v/>
      </c>
      <c r="P163" s="31" t="n"/>
      <c r="Q163" s="31">
        <f>IF(O163&lt;&gt;"", O163+P163, "")</f>
        <v/>
      </c>
      <c r="R163" s="27" t="n"/>
      <c r="S163" s="27" t="n"/>
      <c r="T163" s="31">
        <f>IF(O163&lt;&gt;"", O163-(K163*N163), "")</f>
        <v/>
      </c>
    </row>
    <row r="164" ht="15.75" customHeight="1" s="35">
      <c r="A164" s="26" t="n"/>
      <c r="B164" s="25" t="n"/>
      <c r="C164" s="26" t="n"/>
      <c r="D164" s="20" t="n"/>
      <c r="E164" s="26" t="n"/>
      <c r="F164" s="26" t="n"/>
      <c r="G164" s="26" t="n"/>
      <c r="H164" s="26" t="n"/>
      <c r="I164" s="26" t="n"/>
      <c r="J164" s="26" t="n"/>
      <c r="K164" s="22" t="n"/>
      <c r="L164" s="23" t="n"/>
      <c r="M164" s="23" t="n"/>
      <c r="N164" s="23" t="n"/>
      <c r="O164" s="23">
        <f>IF(AND(K164&lt;&gt;"", L164&lt;&gt;"") , K164*(L164-M164), "")</f>
        <v/>
      </c>
      <c r="P164" s="23" t="n"/>
      <c r="Q164" s="23">
        <f>IF(O164&lt;&gt;"", O164+P164, "")</f>
        <v/>
      </c>
      <c r="R164" s="26" t="n"/>
      <c r="S164" s="26" t="n"/>
      <c r="T164" s="23">
        <f>IF(O164&lt;&gt;"", O164-(K164*N164), "")</f>
        <v/>
      </c>
    </row>
    <row r="165" ht="15.75" customHeight="1" s="35">
      <c r="A165" s="27" t="n"/>
      <c r="B165" s="28" t="n"/>
      <c r="C165" s="27" t="n"/>
      <c r="D165" s="29" t="n"/>
      <c r="E165" s="27" t="n"/>
      <c r="F165" s="27" t="n"/>
      <c r="G165" s="27" t="n"/>
      <c r="H165" s="27" t="n"/>
      <c r="I165" s="27" t="n"/>
      <c r="J165" s="27" t="n"/>
      <c r="K165" s="30" t="n"/>
      <c r="L165" s="31" t="n"/>
      <c r="M165" s="31" t="n"/>
      <c r="N165" s="31" t="n"/>
      <c r="O165" s="31">
        <f>IF(AND(K165&lt;&gt;"", L165&lt;&gt;"") , K165*(L165-M165), "")</f>
        <v/>
      </c>
      <c r="P165" s="31" t="n"/>
      <c r="Q165" s="31">
        <f>IF(O165&lt;&gt;"", O165+P165, "")</f>
        <v/>
      </c>
      <c r="R165" s="27" t="n"/>
      <c r="S165" s="27" t="n"/>
      <c r="T165" s="31">
        <f>IF(O165&lt;&gt;"", O165-(K165*N165), "")</f>
        <v/>
      </c>
    </row>
    <row r="166" ht="15.75" customHeight="1" s="35">
      <c r="A166" s="26" t="n"/>
      <c r="B166" s="25" t="n"/>
      <c r="C166" s="26" t="n"/>
      <c r="D166" s="20" t="n"/>
      <c r="E166" s="26" t="n"/>
      <c r="F166" s="26" t="n"/>
      <c r="G166" s="26" t="n"/>
      <c r="H166" s="26" t="n"/>
      <c r="I166" s="26" t="n"/>
      <c r="J166" s="26" t="n"/>
      <c r="K166" s="22" t="n"/>
      <c r="L166" s="23" t="n"/>
      <c r="M166" s="23" t="n"/>
      <c r="N166" s="23" t="n"/>
      <c r="O166" s="23">
        <f>IF(AND(K166&lt;&gt;"", L166&lt;&gt;"") , K166*(L166-M166), "")</f>
        <v/>
      </c>
      <c r="P166" s="23" t="n"/>
      <c r="Q166" s="23">
        <f>IF(O166&lt;&gt;"", O166+P166, "")</f>
        <v/>
      </c>
      <c r="R166" s="26" t="n"/>
      <c r="S166" s="26" t="n"/>
      <c r="T166" s="23">
        <f>IF(O166&lt;&gt;"", O166-(K166*N166), "")</f>
        <v/>
      </c>
    </row>
    <row r="167" ht="15.75" customHeight="1" s="35">
      <c r="A167" s="27" t="n"/>
      <c r="B167" s="28" t="n"/>
      <c r="C167" s="27" t="n"/>
      <c r="D167" s="29" t="n"/>
      <c r="E167" s="27" t="n"/>
      <c r="F167" s="27" t="n"/>
      <c r="G167" s="27" t="n"/>
      <c r="H167" s="27" t="n"/>
      <c r="I167" s="27" t="n"/>
      <c r="J167" s="27" t="n"/>
      <c r="K167" s="30" t="n"/>
      <c r="L167" s="31" t="n"/>
      <c r="M167" s="31" t="n"/>
      <c r="N167" s="31" t="n"/>
      <c r="O167" s="31">
        <f>IF(AND(K167&lt;&gt;"", L167&lt;&gt;"") , K167*(L167-M167), "")</f>
        <v/>
      </c>
      <c r="P167" s="31" t="n"/>
      <c r="Q167" s="31">
        <f>IF(O167&lt;&gt;"", O167+P167, "")</f>
        <v/>
      </c>
      <c r="R167" s="27" t="n"/>
      <c r="S167" s="27" t="n"/>
      <c r="T167" s="31">
        <f>IF(O167&lt;&gt;"", O167-(K167*N167), "")</f>
        <v/>
      </c>
    </row>
    <row r="168" ht="15.75" customHeight="1" s="35">
      <c r="A168" s="26" t="n"/>
      <c r="B168" s="25" t="n"/>
      <c r="C168" s="26" t="n"/>
      <c r="D168" s="20" t="n"/>
      <c r="E168" s="26" t="n"/>
      <c r="F168" s="26" t="n"/>
      <c r="G168" s="26" t="n"/>
      <c r="H168" s="26" t="n"/>
      <c r="I168" s="26" t="n"/>
      <c r="J168" s="26" t="n"/>
      <c r="K168" s="22" t="n"/>
      <c r="L168" s="23" t="n"/>
      <c r="M168" s="23" t="n"/>
      <c r="N168" s="23" t="n"/>
      <c r="O168" s="23">
        <f>IF(AND(K168&lt;&gt;"", L168&lt;&gt;"") , K168*(L168-M168), "")</f>
        <v/>
      </c>
      <c r="P168" s="23" t="n"/>
      <c r="Q168" s="23">
        <f>IF(O168&lt;&gt;"", O168+P168, "")</f>
        <v/>
      </c>
      <c r="R168" s="26" t="n"/>
      <c r="S168" s="26" t="n"/>
      <c r="T168" s="23">
        <f>IF(O168&lt;&gt;"", O168-(K168*N168), "")</f>
        <v/>
      </c>
    </row>
    <row r="169" ht="15.75" customHeight="1" s="35">
      <c r="A169" s="27" t="n"/>
      <c r="B169" s="28" t="n"/>
      <c r="C169" s="27" t="n"/>
      <c r="D169" s="29" t="n"/>
      <c r="E169" s="27" t="n"/>
      <c r="F169" s="27" t="n"/>
      <c r="G169" s="27" t="n"/>
      <c r="H169" s="27" t="n"/>
      <c r="I169" s="27" t="n"/>
      <c r="J169" s="27" t="n"/>
      <c r="K169" s="30" t="n"/>
      <c r="L169" s="31" t="n"/>
      <c r="M169" s="31" t="n"/>
      <c r="N169" s="31" t="n"/>
      <c r="O169" s="31">
        <f>IF(AND(K169&lt;&gt;"", L169&lt;&gt;"") , K169*(L169-M169), "")</f>
        <v/>
      </c>
      <c r="P169" s="31" t="n"/>
      <c r="Q169" s="31">
        <f>IF(O169&lt;&gt;"", O169+P169, "")</f>
        <v/>
      </c>
      <c r="R169" s="27" t="n"/>
      <c r="S169" s="27" t="n"/>
      <c r="T169" s="31">
        <f>IF(O169&lt;&gt;"", O169-(K169*N169), "")</f>
        <v/>
      </c>
    </row>
    <row r="170" ht="15.75" customHeight="1" s="35">
      <c r="A170" s="26" t="n"/>
      <c r="B170" s="25" t="n"/>
      <c r="C170" s="26" t="n"/>
      <c r="D170" s="20" t="n"/>
      <c r="E170" s="26" t="n"/>
      <c r="F170" s="26" t="n"/>
      <c r="G170" s="26" t="n"/>
      <c r="H170" s="26" t="n"/>
      <c r="I170" s="26" t="n"/>
      <c r="J170" s="26" t="n"/>
      <c r="K170" s="22" t="n"/>
      <c r="L170" s="23" t="n"/>
      <c r="M170" s="23" t="n"/>
      <c r="N170" s="23" t="n"/>
      <c r="O170" s="23">
        <f>IF(AND(K170&lt;&gt;"", L170&lt;&gt;"") , K170*(L170-M170), "")</f>
        <v/>
      </c>
      <c r="P170" s="23" t="n"/>
      <c r="Q170" s="23">
        <f>IF(O170&lt;&gt;"", O170+P170, "")</f>
        <v/>
      </c>
      <c r="R170" s="26" t="n"/>
      <c r="S170" s="26" t="n"/>
      <c r="T170" s="23">
        <f>IF(O170&lt;&gt;"", O170-(K170*N170), "")</f>
        <v/>
      </c>
    </row>
    <row r="171" ht="15.75" customHeight="1" s="35">
      <c r="A171" s="27" t="n"/>
      <c r="B171" s="28" t="n"/>
      <c r="C171" s="27" t="n"/>
      <c r="D171" s="29" t="n"/>
      <c r="E171" s="27" t="n"/>
      <c r="F171" s="27" t="n"/>
      <c r="G171" s="27" t="n"/>
      <c r="H171" s="27" t="n"/>
      <c r="I171" s="27" t="n"/>
      <c r="J171" s="27" t="n"/>
      <c r="K171" s="30" t="n"/>
      <c r="L171" s="31" t="n"/>
      <c r="M171" s="31" t="n"/>
      <c r="N171" s="31" t="n"/>
      <c r="O171" s="31">
        <f>IF(AND(K171&lt;&gt;"", L171&lt;&gt;"") , K171*(L171-M171), "")</f>
        <v/>
      </c>
      <c r="P171" s="31" t="n"/>
      <c r="Q171" s="31">
        <f>IF(O171&lt;&gt;"", O171+P171, "")</f>
        <v/>
      </c>
      <c r="R171" s="27" t="n"/>
      <c r="S171" s="27" t="n"/>
      <c r="T171" s="31">
        <f>IF(O171&lt;&gt;"", O171-(K171*N171), "")</f>
        <v/>
      </c>
    </row>
    <row r="172" ht="15.75" customHeight="1" s="35">
      <c r="A172" s="26" t="n"/>
      <c r="B172" s="25" t="n"/>
      <c r="C172" s="26" t="n"/>
      <c r="D172" s="20" t="n"/>
      <c r="E172" s="26" t="n"/>
      <c r="F172" s="26" t="n"/>
      <c r="G172" s="26" t="n"/>
      <c r="H172" s="26" t="n"/>
      <c r="I172" s="26" t="n"/>
      <c r="J172" s="26" t="n"/>
      <c r="K172" s="22" t="n"/>
      <c r="L172" s="23" t="n"/>
      <c r="M172" s="23" t="n"/>
      <c r="N172" s="23" t="n"/>
      <c r="O172" s="23">
        <f>IF(AND(K172&lt;&gt;"", L172&lt;&gt;"") , K172*(L172-M172), "")</f>
        <v/>
      </c>
      <c r="P172" s="23" t="n"/>
      <c r="Q172" s="23">
        <f>IF(O172&lt;&gt;"", O172+P172, "")</f>
        <v/>
      </c>
      <c r="R172" s="26" t="n"/>
      <c r="S172" s="26" t="n"/>
      <c r="T172" s="23">
        <f>IF(O172&lt;&gt;"", O172-(K172*N172), "")</f>
        <v/>
      </c>
    </row>
    <row r="173" ht="15.75" customHeight="1" s="35">
      <c r="A173" s="27" t="n"/>
      <c r="B173" s="28" t="n"/>
      <c r="C173" s="27" t="n"/>
      <c r="D173" s="29" t="n"/>
      <c r="E173" s="27" t="n"/>
      <c r="F173" s="27" t="n"/>
      <c r="G173" s="27" t="n"/>
      <c r="H173" s="27" t="n"/>
      <c r="I173" s="27" t="n"/>
      <c r="J173" s="27" t="n"/>
      <c r="K173" s="30" t="n"/>
      <c r="L173" s="31" t="n"/>
      <c r="M173" s="31" t="n"/>
      <c r="N173" s="31" t="n"/>
      <c r="O173" s="31">
        <f>IF(AND(K173&lt;&gt;"", L173&lt;&gt;"") , K173*(L173-M173), "")</f>
        <v/>
      </c>
      <c r="P173" s="31" t="n"/>
      <c r="Q173" s="31">
        <f>IF(O173&lt;&gt;"", O173+P173, "")</f>
        <v/>
      </c>
      <c r="R173" s="27" t="n"/>
      <c r="S173" s="27" t="n"/>
      <c r="T173" s="31">
        <f>IF(O173&lt;&gt;"", O173-(K173*N173), "")</f>
        <v/>
      </c>
    </row>
    <row r="174" ht="15.75" customHeight="1" s="35">
      <c r="A174" s="26" t="n"/>
      <c r="B174" s="25" t="n"/>
      <c r="C174" s="26" t="n"/>
      <c r="D174" s="20" t="n"/>
      <c r="E174" s="26" t="n"/>
      <c r="F174" s="26" t="n"/>
      <c r="G174" s="26" t="n"/>
      <c r="H174" s="26" t="n"/>
      <c r="I174" s="26" t="n"/>
      <c r="J174" s="26" t="n"/>
      <c r="K174" s="22" t="n"/>
      <c r="L174" s="23" t="n"/>
      <c r="M174" s="23" t="n"/>
      <c r="N174" s="23" t="n"/>
      <c r="O174" s="23">
        <f>IF(AND(K174&lt;&gt;"", L174&lt;&gt;"") , K174*(L174-M174), "")</f>
        <v/>
      </c>
      <c r="P174" s="23" t="n"/>
      <c r="Q174" s="23">
        <f>IF(O174&lt;&gt;"", O174+P174, "")</f>
        <v/>
      </c>
      <c r="R174" s="26" t="n"/>
      <c r="S174" s="26" t="n"/>
      <c r="T174" s="23">
        <f>IF(O174&lt;&gt;"", O174-(K174*N174), "")</f>
        <v/>
      </c>
    </row>
    <row r="175" ht="15.75" customHeight="1" s="35">
      <c r="A175" s="27" t="n"/>
      <c r="B175" s="28" t="n"/>
      <c r="C175" s="27" t="n"/>
      <c r="D175" s="29" t="n"/>
      <c r="E175" s="27" t="n"/>
      <c r="F175" s="27" t="n"/>
      <c r="G175" s="27" t="n"/>
      <c r="H175" s="27" t="n"/>
      <c r="I175" s="27" t="n"/>
      <c r="J175" s="27" t="n"/>
      <c r="K175" s="30" t="n"/>
      <c r="L175" s="31" t="n"/>
      <c r="M175" s="31" t="n"/>
      <c r="N175" s="31" t="n"/>
      <c r="O175" s="31">
        <f>IF(AND(K175&lt;&gt;"", L175&lt;&gt;"") , K175*(L175-M175), "")</f>
        <v/>
      </c>
      <c r="P175" s="31" t="n"/>
      <c r="Q175" s="31">
        <f>IF(O175&lt;&gt;"", O175+P175, "")</f>
        <v/>
      </c>
      <c r="R175" s="27" t="n"/>
      <c r="S175" s="27" t="n"/>
      <c r="T175" s="31">
        <f>IF(O175&lt;&gt;"", O175-(K175*N175), "")</f>
        <v/>
      </c>
    </row>
    <row r="176" ht="15.75" customHeight="1" s="35">
      <c r="A176" s="26" t="n"/>
      <c r="B176" s="25" t="n"/>
      <c r="C176" s="26" t="n"/>
      <c r="D176" s="20" t="n"/>
      <c r="E176" s="26" t="n"/>
      <c r="F176" s="26" t="n"/>
      <c r="G176" s="26" t="n"/>
      <c r="H176" s="26" t="n"/>
      <c r="I176" s="26" t="n"/>
      <c r="J176" s="26" t="n"/>
      <c r="K176" s="22" t="n"/>
      <c r="L176" s="23" t="n"/>
      <c r="M176" s="23" t="n"/>
      <c r="N176" s="23" t="n"/>
      <c r="O176" s="23">
        <f>IF(AND(K176&lt;&gt;"", L176&lt;&gt;"") , K176*(L176-M176), "")</f>
        <v/>
      </c>
      <c r="P176" s="23" t="n"/>
      <c r="Q176" s="23">
        <f>IF(O176&lt;&gt;"", O176+P176, "")</f>
        <v/>
      </c>
      <c r="R176" s="26" t="n"/>
      <c r="S176" s="26" t="n"/>
      <c r="T176" s="23">
        <f>IF(O176&lt;&gt;"", O176-(K176*N176), "")</f>
        <v/>
      </c>
    </row>
    <row r="177" ht="15.75" customHeight="1" s="35">
      <c r="A177" s="27" t="n"/>
      <c r="B177" s="28" t="n"/>
      <c r="C177" s="27" t="n"/>
      <c r="D177" s="29" t="n"/>
      <c r="E177" s="27" t="n"/>
      <c r="F177" s="27" t="n"/>
      <c r="G177" s="27" t="n"/>
      <c r="H177" s="27" t="n"/>
      <c r="I177" s="27" t="n"/>
      <c r="J177" s="27" t="n"/>
      <c r="K177" s="30" t="n"/>
      <c r="L177" s="31" t="n"/>
      <c r="M177" s="31" t="n"/>
      <c r="N177" s="31" t="n"/>
      <c r="O177" s="31">
        <f>IF(AND(K177&lt;&gt;"", L177&lt;&gt;"") , K177*(L177-M177), "")</f>
        <v/>
      </c>
      <c r="P177" s="31" t="n"/>
      <c r="Q177" s="31">
        <f>IF(O177&lt;&gt;"", O177+P177, "")</f>
        <v/>
      </c>
      <c r="R177" s="27" t="n"/>
      <c r="S177" s="27" t="n"/>
      <c r="T177" s="31">
        <f>IF(O177&lt;&gt;"", O177-(K177*N177), "")</f>
        <v/>
      </c>
    </row>
    <row r="178" ht="15.75" customHeight="1" s="35">
      <c r="A178" s="26" t="n"/>
      <c r="B178" s="25" t="n"/>
      <c r="C178" s="26" t="n"/>
      <c r="D178" s="20" t="n"/>
      <c r="E178" s="26" t="n"/>
      <c r="F178" s="26" t="n"/>
      <c r="G178" s="26" t="n"/>
      <c r="H178" s="26" t="n"/>
      <c r="I178" s="26" t="n"/>
      <c r="J178" s="26" t="n"/>
      <c r="K178" s="22" t="n"/>
      <c r="L178" s="23" t="n"/>
      <c r="M178" s="23" t="n"/>
      <c r="N178" s="23" t="n"/>
      <c r="O178" s="23">
        <f>IF(AND(K178&lt;&gt;"", L178&lt;&gt;"") , K178*(L178-M178), "")</f>
        <v/>
      </c>
      <c r="P178" s="23" t="n"/>
      <c r="Q178" s="23">
        <f>IF(O178&lt;&gt;"", O178+P178, "")</f>
        <v/>
      </c>
      <c r="R178" s="26" t="n"/>
      <c r="S178" s="26" t="n"/>
      <c r="T178" s="23">
        <f>IF(O178&lt;&gt;"", O178-(K178*N178), "")</f>
        <v/>
      </c>
    </row>
    <row r="179" ht="15.75" customHeight="1" s="35">
      <c r="A179" s="27" t="n"/>
      <c r="B179" s="28" t="n"/>
      <c r="C179" s="27" t="n"/>
      <c r="D179" s="29" t="n"/>
      <c r="E179" s="27" t="n"/>
      <c r="F179" s="27" t="n"/>
      <c r="G179" s="27" t="n"/>
      <c r="H179" s="27" t="n"/>
      <c r="I179" s="27" t="n"/>
      <c r="J179" s="27" t="n"/>
      <c r="K179" s="30" t="n"/>
      <c r="L179" s="31" t="n"/>
      <c r="M179" s="31" t="n"/>
      <c r="N179" s="31" t="n"/>
      <c r="O179" s="31">
        <f>IF(AND(K179&lt;&gt;"", L179&lt;&gt;"") , K179*(L179-M179), "")</f>
        <v/>
      </c>
      <c r="P179" s="31" t="n"/>
      <c r="Q179" s="31">
        <f>IF(O179&lt;&gt;"", O179+P179, "")</f>
        <v/>
      </c>
      <c r="R179" s="27" t="n"/>
      <c r="S179" s="27" t="n"/>
      <c r="T179" s="31">
        <f>IF(O179&lt;&gt;"", O179-(K179*N179), "")</f>
        <v/>
      </c>
    </row>
    <row r="180" ht="15.75" customHeight="1" s="35">
      <c r="A180" s="26" t="n"/>
      <c r="B180" s="25" t="n"/>
      <c r="C180" s="26" t="n"/>
      <c r="D180" s="20" t="n"/>
      <c r="E180" s="26" t="n"/>
      <c r="F180" s="26" t="n"/>
      <c r="G180" s="26" t="n"/>
      <c r="H180" s="26" t="n"/>
      <c r="I180" s="26" t="n"/>
      <c r="J180" s="26" t="n"/>
      <c r="K180" s="22" t="n"/>
      <c r="L180" s="23" t="n"/>
      <c r="M180" s="23" t="n"/>
      <c r="N180" s="23" t="n"/>
      <c r="O180" s="23">
        <f>IF(AND(K180&lt;&gt;"", L180&lt;&gt;"") , K180*(L180-M180), "")</f>
        <v/>
      </c>
      <c r="P180" s="23" t="n"/>
      <c r="Q180" s="23">
        <f>IF(O180&lt;&gt;"", O180+P180, "")</f>
        <v/>
      </c>
      <c r="R180" s="26" t="n"/>
      <c r="S180" s="26" t="n"/>
      <c r="T180" s="23">
        <f>IF(O180&lt;&gt;"", O180-(K180*N180), "")</f>
        <v/>
      </c>
    </row>
    <row r="181" ht="15.75" customHeight="1" s="35">
      <c r="A181" s="27" t="n"/>
      <c r="B181" s="28" t="n"/>
      <c r="C181" s="27" t="n"/>
      <c r="D181" s="29" t="n"/>
      <c r="E181" s="27" t="n"/>
      <c r="F181" s="27" t="n"/>
      <c r="G181" s="27" t="n"/>
      <c r="H181" s="27" t="n"/>
      <c r="I181" s="27" t="n"/>
      <c r="J181" s="27" t="n"/>
      <c r="K181" s="30" t="n"/>
      <c r="L181" s="31" t="n"/>
      <c r="M181" s="31" t="n"/>
      <c r="N181" s="31" t="n"/>
      <c r="O181" s="31">
        <f>IF(AND(K181&lt;&gt;"", L181&lt;&gt;"") , K181*(L181-M181), "")</f>
        <v/>
      </c>
      <c r="P181" s="31" t="n"/>
      <c r="Q181" s="31">
        <f>IF(O181&lt;&gt;"", O181+P181, "")</f>
        <v/>
      </c>
      <c r="R181" s="27" t="n"/>
      <c r="S181" s="27" t="n"/>
      <c r="T181" s="31">
        <f>IF(O181&lt;&gt;"", O181-(K181*N181), "")</f>
        <v/>
      </c>
    </row>
    <row r="182" ht="15.75" customHeight="1" s="35">
      <c r="A182" s="26" t="n"/>
      <c r="B182" s="25" t="n"/>
      <c r="C182" s="26" t="n"/>
      <c r="D182" s="20" t="n"/>
      <c r="E182" s="26" t="n"/>
      <c r="F182" s="26" t="n"/>
      <c r="G182" s="26" t="n"/>
      <c r="H182" s="26" t="n"/>
      <c r="I182" s="26" t="n"/>
      <c r="J182" s="26" t="n"/>
      <c r="K182" s="22" t="n"/>
      <c r="L182" s="23" t="n"/>
      <c r="M182" s="23" t="n"/>
      <c r="N182" s="23" t="n"/>
      <c r="O182" s="23">
        <f>IF(AND(K182&lt;&gt;"", L182&lt;&gt;"") , K182*(L182-M182), "")</f>
        <v/>
      </c>
      <c r="P182" s="23" t="n"/>
      <c r="Q182" s="23">
        <f>IF(O182&lt;&gt;"", O182+P182, "")</f>
        <v/>
      </c>
      <c r="R182" s="26" t="n"/>
      <c r="S182" s="26" t="n"/>
      <c r="T182" s="23">
        <f>IF(O182&lt;&gt;"", O182-(K182*N182), "")</f>
        <v/>
      </c>
    </row>
    <row r="183" ht="15.75" customHeight="1" s="35">
      <c r="A183" s="27" t="n"/>
      <c r="B183" s="28" t="n"/>
      <c r="C183" s="27" t="n"/>
      <c r="D183" s="29" t="n"/>
      <c r="E183" s="27" t="n"/>
      <c r="F183" s="27" t="n"/>
      <c r="G183" s="27" t="n"/>
      <c r="H183" s="27" t="n"/>
      <c r="I183" s="27" t="n"/>
      <c r="J183" s="27" t="n"/>
      <c r="K183" s="30" t="n"/>
      <c r="L183" s="31" t="n"/>
      <c r="M183" s="31" t="n"/>
      <c r="N183" s="31" t="n"/>
      <c r="O183" s="31">
        <f>IF(AND(K183&lt;&gt;"", L183&lt;&gt;"") , K183*(L183-M183), "")</f>
        <v/>
      </c>
      <c r="P183" s="31" t="n"/>
      <c r="Q183" s="31">
        <f>IF(O183&lt;&gt;"", O183+P183, "")</f>
        <v/>
      </c>
      <c r="R183" s="27" t="n"/>
      <c r="S183" s="27" t="n"/>
      <c r="T183" s="31">
        <f>IF(O183&lt;&gt;"", O183-(K183*N183), "")</f>
        <v/>
      </c>
    </row>
    <row r="184" ht="15.75" customHeight="1" s="35">
      <c r="A184" s="26" t="n"/>
      <c r="B184" s="25" t="n"/>
      <c r="C184" s="26" t="n"/>
      <c r="D184" s="20" t="n"/>
      <c r="E184" s="26" t="n"/>
      <c r="F184" s="26" t="n"/>
      <c r="G184" s="26" t="n"/>
      <c r="H184" s="26" t="n"/>
      <c r="I184" s="26" t="n"/>
      <c r="J184" s="26" t="n"/>
      <c r="K184" s="22" t="n"/>
      <c r="L184" s="23" t="n"/>
      <c r="M184" s="23" t="n"/>
      <c r="N184" s="23" t="n"/>
      <c r="O184" s="23">
        <f>IF(AND(K184&lt;&gt;"", L184&lt;&gt;"") , K184*(L184-M184), "")</f>
        <v/>
      </c>
      <c r="P184" s="23" t="n"/>
      <c r="Q184" s="23">
        <f>IF(O184&lt;&gt;"", O184+P184, "")</f>
        <v/>
      </c>
      <c r="R184" s="26" t="n"/>
      <c r="S184" s="26" t="n"/>
      <c r="T184" s="23">
        <f>IF(O184&lt;&gt;"", O184-(K184*N184), "")</f>
        <v/>
      </c>
    </row>
    <row r="185" ht="15.75" customHeight="1" s="35">
      <c r="A185" s="27" t="n"/>
      <c r="B185" s="28" t="n"/>
      <c r="C185" s="27" t="n"/>
      <c r="D185" s="29" t="n"/>
      <c r="E185" s="27" t="n"/>
      <c r="F185" s="27" t="n"/>
      <c r="G185" s="27" t="n"/>
      <c r="H185" s="27" t="n"/>
      <c r="I185" s="27" t="n"/>
      <c r="J185" s="27" t="n"/>
      <c r="K185" s="30" t="n"/>
      <c r="L185" s="31" t="n"/>
      <c r="M185" s="31" t="n"/>
      <c r="N185" s="31" t="n"/>
      <c r="O185" s="31">
        <f>IF(AND(K185&lt;&gt;"", L185&lt;&gt;"") , K185*(L185-M185), "")</f>
        <v/>
      </c>
      <c r="P185" s="31" t="n"/>
      <c r="Q185" s="31">
        <f>IF(O185&lt;&gt;"", O185+P185, "")</f>
        <v/>
      </c>
      <c r="R185" s="27" t="n"/>
      <c r="S185" s="27" t="n"/>
      <c r="T185" s="31">
        <f>IF(O185&lt;&gt;"", O185-(K185*N185), "")</f>
        <v/>
      </c>
    </row>
    <row r="186" ht="15.75" customHeight="1" s="35">
      <c r="A186" s="26" t="n"/>
      <c r="B186" s="25" t="n"/>
      <c r="C186" s="26" t="n"/>
      <c r="D186" s="20" t="n"/>
      <c r="E186" s="26" t="n"/>
      <c r="F186" s="26" t="n"/>
      <c r="G186" s="26" t="n"/>
      <c r="H186" s="26" t="n"/>
      <c r="I186" s="26" t="n"/>
      <c r="J186" s="26" t="n"/>
      <c r="K186" s="22" t="n"/>
      <c r="L186" s="23" t="n"/>
      <c r="M186" s="23" t="n"/>
      <c r="N186" s="23" t="n"/>
      <c r="O186" s="23">
        <f>IF(AND(K186&lt;&gt;"", L186&lt;&gt;"") , K186*(L186-M186), "")</f>
        <v/>
      </c>
      <c r="P186" s="23" t="n"/>
      <c r="Q186" s="23">
        <f>IF(O186&lt;&gt;"", O186+P186, "")</f>
        <v/>
      </c>
      <c r="R186" s="26" t="n"/>
      <c r="S186" s="26" t="n"/>
      <c r="T186" s="23">
        <f>IF(O186&lt;&gt;"", O186-(K186*N186), "")</f>
        <v/>
      </c>
    </row>
    <row r="187" ht="15.75" customHeight="1" s="35">
      <c r="A187" s="27" t="n"/>
      <c r="B187" s="28" t="n"/>
      <c r="C187" s="27" t="n"/>
      <c r="D187" s="29" t="n"/>
      <c r="E187" s="27" t="n"/>
      <c r="F187" s="27" t="n"/>
      <c r="G187" s="27" t="n"/>
      <c r="H187" s="27" t="n"/>
      <c r="I187" s="27" t="n"/>
      <c r="J187" s="27" t="n"/>
      <c r="K187" s="30" t="n"/>
      <c r="L187" s="31" t="n"/>
      <c r="M187" s="31" t="n"/>
      <c r="N187" s="31" t="n"/>
      <c r="O187" s="31">
        <f>IF(AND(K187&lt;&gt;"", L187&lt;&gt;"") , K187*(L187-M187), "")</f>
        <v/>
      </c>
      <c r="P187" s="31" t="n"/>
      <c r="Q187" s="31">
        <f>IF(O187&lt;&gt;"", O187+P187, "")</f>
        <v/>
      </c>
      <c r="R187" s="27" t="n"/>
      <c r="S187" s="27" t="n"/>
      <c r="T187" s="31">
        <f>IF(O187&lt;&gt;"", O187-(K187*N187), "")</f>
        <v/>
      </c>
    </row>
    <row r="188" ht="15.75" customHeight="1" s="35">
      <c r="A188" s="26" t="n"/>
      <c r="B188" s="25" t="n"/>
      <c r="C188" s="26" t="n"/>
      <c r="D188" s="20" t="n"/>
      <c r="E188" s="26" t="n"/>
      <c r="F188" s="26" t="n"/>
      <c r="G188" s="26" t="n"/>
      <c r="H188" s="26" t="n"/>
      <c r="I188" s="26" t="n"/>
      <c r="J188" s="26" t="n"/>
      <c r="K188" s="22" t="n"/>
      <c r="L188" s="23" t="n"/>
      <c r="M188" s="23" t="n"/>
      <c r="N188" s="23" t="n"/>
      <c r="O188" s="23">
        <f>IF(AND(K188&lt;&gt;"", L188&lt;&gt;"") , K188*(L188-M188), "")</f>
        <v/>
      </c>
      <c r="P188" s="23" t="n"/>
      <c r="Q188" s="23">
        <f>IF(O188&lt;&gt;"", O188+P188, "")</f>
        <v/>
      </c>
      <c r="R188" s="26" t="n"/>
      <c r="S188" s="26" t="n"/>
      <c r="T188" s="23">
        <f>IF(O188&lt;&gt;"", O188-(K188*N188), "")</f>
        <v/>
      </c>
    </row>
    <row r="189" ht="15.75" customHeight="1" s="35">
      <c r="A189" s="27" t="n"/>
      <c r="B189" s="28" t="n"/>
      <c r="C189" s="27" t="n"/>
      <c r="D189" s="29" t="n"/>
      <c r="E189" s="27" t="n"/>
      <c r="F189" s="27" t="n"/>
      <c r="G189" s="27" t="n"/>
      <c r="H189" s="27" t="n"/>
      <c r="I189" s="27" t="n"/>
      <c r="J189" s="27" t="n"/>
      <c r="K189" s="30" t="n"/>
      <c r="L189" s="31" t="n"/>
      <c r="M189" s="31" t="n"/>
      <c r="N189" s="31" t="n"/>
      <c r="O189" s="31">
        <f>IF(AND(K189&lt;&gt;"", L189&lt;&gt;"") , K189*(L189-M189), "")</f>
        <v/>
      </c>
      <c r="P189" s="31" t="n"/>
      <c r="Q189" s="31">
        <f>IF(O189&lt;&gt;"", O189+P189, "")</f>
        <v/>
      </c>
      <c r="R189" s="27" t="n"/>
      <c r="S189" s="27" t="n"/>
      <c r="T189" s="31">
        <f>IF(O189&lt;&gt;"", O189-(K189*N189), "")</f>
        <v/>
      </c>
    </row>
    <row r="190" ht="15.75" customHeight="1" s="35">
      <c r="A190" s="26" t="n"/>
      <c r="B190" s="25" t="n"/>
      <c r="C190" s="26" t="n"/>
      <c r="D190" s="20" t="n"/>
      <c r="E190" s="26" t="n"/>
      <c r="F190" s="26" t="n"/>
      <c r="G190" s="26" t="n"/>
      <c r="H190" s="26" t="n"/>
      <c r="I190" s="26" t="n"/>
      <c r="J190" s="26" t="n"/>
      <c r="K190" s="22" t="n"/>
      <c r="L190" s="23" t="n"/>
      <c r="M190" s="23" t="n"/>
      <c r="N190" s="23" t="n"/>
      <c r="O190" s="23">
        <f>IF(AND(K190&lt;&gt;"", L190&lt;&gt;"") , K190*(L190-M190), "")</f>
        <v/>
      </c>
      <c r="P190" s="23" t="n"/>
      <c r="Q190" s="23">
        <f>IF(O190&lt;&gt;"", O190+P190, "")</f>
        <v/>
      </c>
      <c r="R190" s="26" t="n"/>
      <c r="S190" s="26" t="n"/>
      <c r="T190" s="23">
        <f>IF(O190&lt;&gt;"", O190-(K190*N190), "")</f>
        <v/>
      </c>
    </row>
    <row r="191" ht="15.75" customHeight="1" s="35">
      <c r="A191" s="27" t="n"/>
      <c r="B191" s="28" t="n"/>
      <c r="C191" s="27" t="n"/>
      <c r="D191" s="29" t="n"/>
      <c r="E191" s="27" t="n"/>
      <c r="F191" s="27" t="n"/>
      <c r="G191" s="27" t="n"/>
      <c r="H191" s="27" t="n"/>
      <c r="I191" s="27" t="n"/>
      <c r="J191" s="27" t="n"/>
      <c r="K191" s="30" t="n"/>
      <c r="L191" s="31" t="n"/>
      <c r="M191" s="31" t="n"/>
      <c r="N191" s="31" t="n"/>
      <c r="O191" s="31">
        <f>IF(AND(K191&lt;&gt;"", L191&lt;&gt;"") , K191*(L191-M191), "")</f>
        <v/>
      </c>
      <c r="P191" s="31" t="n"/>
      <c r="Q191" s="31">
        <f>IF(O191&lt;&gt;"", O191+P191, "")</f>
        <v/>
      </c>
      <c r="R191" s="27" t="n"/>
      <c r="S191" s="27" t="n"/>
      <c r="T191" s="31">
        <f>IF(O191&lt;&gt;"", O191-(K191*N191), "")</f>
        <v/>
      </c>
    </row>
    <row r="192" ht="15.75" customHeight="1" s="35">
      <c r="A192" s="26" t="n"/>
      <c r="B192" s="25" t="n"/>
      <c r="C192" s="26" t="n"/>
      <c r="D192" s="20" t="n"/>
      <c r="E192" s="26" t="n"/>
      <c r="F192" s="26" t="n"/>
      <c r="G192" s="26" t="n"/>
      <c r="H192" s="26" t="n"/>
      <c r="I192" s="26" t="n"/>
      <c r="J192" s="26" t="n"/>
      <c r="K192" s="22" t="n"/>
      <c r="L192" s="23" t="n"/>
      <c r="M192" s="23" t="n"/>
      <c r="N192" s="23" t="n"/>
      <c r="O192" s="23">
        <f>IF(AND(K192&lt;&gt;"", L192&lt;&gt;"") , K192*(L192-M192), "")</f>
        <v/>
      </c>
      <c r="P192" s="23" t="n"/>
      <c r="Q192" s="23">
        <f>IF(O192&lt;&gt;"", O192+P192, "")</f>
        <v/>
      </c>
      <c r="R192" s="26" t="n"/>
      <c r="S192" s="26" t="n"/>
      <c r="T192" s="23">
        <f>IF(O192&lt;&gt;"", O192-(K192*N192), "")</f>
        <v/>
      </c>
    </row>
    <row r="193" ht="15.75" customHeight="1" s="35">
      <c r="A193" s="27" t="n"/>
      <c r="B193" s="28" t="n"/>
      <c r="C193" s="27" t="n"/>
      <c r="D193" s="29" t="n"/>
      <c r="E193" s="27" t="n"/>
      <c r="F193" s="27" t="n"/>
      <c r="G193" s="27" t="n"/>
      <c r="H193" s="27" t="n"/>
      <c r="I193" s="27" t="n"/>
      <c r="J193" s="27" t="n"/>
      <c r="K193" s="30" t="n"/>
      <c r="L193" s="31" t="n"/>
      <c r="M193" s="31" t="n"/>
      <c r="N193" s="31" t="n"/>
      <c r="O193" s="31">
        <f>IF(AND(K193&lt;&gt;"", L193&lt;&gt;"") , K193*(L193-M193), "")</f>
        <v/>
      </c>
      <c r="P193" s="31" t="n"/>
      <c r="Q193" s="31">
        <f>IF(O193&lt;&gt;"", O193+P193, "")</f>
        <v/>
      </c>
      <c r="R193" s="27" t="n"/>
      <c r="S193" s="27" t="n"/>
      <c r="T193" s="31">
        <f>IF(O193&lt;&gt;"", O193-(K193*N193), "")</f>
        <v/>
      </c>
    </row>
    <row r="194" ht="15.75" customHeight="1" s="35">
      <c r="A194" s="26" t="n"/>
      <c r="B194" s="25" t="n"/>
      <c r="C194" s="26" t="n"/>
      <c r="D194" s="20" t="n"/>
      <c r="E194" s="26" t="n"/>
      <c r="F194" s="26" t="n"/>
      <c r="G194" s="26" t="n"/>
      <c r="H194" s="26" t="n"/>
      <c r="I194" s="26" t="n"/>
      <c r="J194" s="26" t="n"/>
      <c r="K194" s="22" t="n"/>
      <c r="L194" s="23" t="n"/>
      <c r="M194" s="23" t="n"/>
      <c r="N194" s="23" t="n"/>
      <c r="O194" s="23">
        <f>IF(AND(K194&lt;&gt;"", L194&lt;&gt;"") , K194*(L194-M194), "")</f>
        <v/>
      </c>
      <c r="P194" s="23" t="n"/>
      <c r="Q194" s="23">
        <f>IF(O194&lt;&gt;"", O194+P194, "")</f>
        <v/>
      </c>
      <c r="R194" s="26" t="n"/>
      <c r="S194" s="26" t="n"/>
      <c r="T194" s="23">
        <f>IF(O194&lt;&gt;"", O194-(K194*N194), "")</f>
        <v/>
      </c>
    </row>
    <row r="195" ht="15.75" customHeight="1" s="35">
      <c r="A195" s="27" t="n"/>
      <c r="B195" s="28" t="n"/>
      <c r="C195" s="27" t="n"/>
      <c r="D195" s="29" t="n"/>
      <c r="E195" s="27" t="n"/>
      <c r="F195" s="27" t="n"/>
      <c r="G195" s="27" t="n"/>
      <c r="H195" s="27" t="n"/>
      <c r="I195" s="27" t="n"/>
      <c r="J195" s="27" t="n"/>
      <c r="K195" s="30" t="n"/>
      <c r="L195" s="31" t="n"/>
      <c r="M195" s="31" t="n"/>
      <c r="N195" s="31" t="n"/>
      <c r="O195" s="31">
        <f>IF(AND(K195&lt;&gt;"", L195&lt;&gt;"") , K195*(L195-M195), "")</f>
        <v/>
      </c>
      <c r="P195" s="31" t="n"/>
      <c r="Q195" s="31">
        <f>IF(O195&lt;&gt;"", O195+P195, "")</f>
        <v/>
      </c>
      <c r="R195" s="27" t="n"/>
      <c r="S195" s="27" t="n"/>
      <c r="T195" s="31">
        <f>IF(O195&lt;&gt;"", O195-(K195*N195), "")</f>
        <v/>
      </c>
    </row>
    <row r="196" ht="15.75" customHeight="1" s="35">
      <c r="A196" s="26" t="n"/>
      <c r="B196" s="25" t="n"/>
      <c r="C196" s="26" t="n"/>
      <c r="D196" s="20" t="n"/>
      <c r="E196" s="26" t="n"/>
      <c r="F196" s="26" t="n"/>
      <c r="G196" s="26" t="n"/>
      <c r="H196" s="26" t="n"/>
      <c r="I196" s="26" t="n"/>
      <c r="J196" s="26" t="n"/>
      <c r="K196" s="22" t="n"/>
      <c r="L196" s="23" t="n"/>
      <c r="M196" s="23" t="n"/>
      <c r="N196" s="23" t="n"/>
      <c r="O196" s="23">
        <f>IF(AND(K196&lt;&gt;"", L196&lt;&gt;"") , K196*(L196-M196), "")</f>
        <v/>
      </c>
      <c r="P196" s="23" t="n"/>
      <c r="Q196" s="23">
        <f>IF(O196&lt;&gt;"", O196+P196, "")</f>
        <v/>
      </c>
      <c r="R196" s="26" t="n"/>
      <c r="S196" s="26" t="n"/>
      <c r="T196" s="23">
        <f>IF(O196&lt;&gt;"", O196-(K196*N196), "")</f>
        <v/>
      </c>
    </row>
    <row r="197" ht="15.75" customHeight="1" s="35">
      <c r="A197" s="27" t="n"/>
      <c r="B197" s="28" t="n"/>
      <c r="C197" s="27" t="n"/>
      <c r="D197" s="29" t="n"/>
      <c r="E197" s="27" t="n"/>
      <c r="F197" s="27" t="n"/>
      <c r="G197" s="27" t="n"/>
      <c r="H197" s="27" t="n"/>
      <c r="I197" s="27" t="n"/>
      <c r="J197" s="27" t="n"/>
      <c r="K197" s="30" t="n"/>
      <c r="L197" s="31" t="n"/>
      <c r="M197" s="31" t="n"/>
      <c r="N197" s="31" t="n"/>
      <c r="O197" s="31">
        <f>IF(AND(K197&lt;&gt;"", L197&lt;&gt;"") , K197*(L197-M197), "")</f>
        <v/>
      </c>
      <c r="P197" s="31" t="n"/>
      <c r="Q197" s="31">
        <f>IF(O197&lt;&gt;"", O197+P197, "")</f>
        <v/>
      </c>
      <c r="R197" s="27" t="n"/>
      <c r="S197" s="27" t="n"/>
      <c r="T197" s="31">
        <f>IF(O197&lt;&gt;"", O197-(K197*N197), "")</f>
        <v/>
      </c>
    </row>
    <row r="198" ht="15.75" customHeight="1" s="35">
      <c r="A198" s="26" t="n"/>
      <c r="B198" s="25" t="n"/>
      <c r="C198" s="26" t="n"/>
      <c r="D198" s="20" t="n"/>
      <c r="E198" s="26" t="n"/>
      <c r="F198" s="26" t="n"/>
      <c r="G198" s="26" t="n"/>
      <c r="H198" s="26" t="n"/>
      <c r="I198" s="26" t="n"/>
      <c r="J198" s="26" t="n"/>
      <c r="K198" s="22" t="n"/>
      <c r="L198" s="23" t="n"/>
      <c r="M198" s="23" t="n"/>
      <c r="N198" s="23" t="n"/>
      <c r="O198" s="23">
        <f>IF(AND(K198&lt;&gt;"", L198&lt;&gt;"") , K198*(L198-M198), "")</f>
        <v/>
      </c>
      <c r="P198" s="23" t="n"/>
      <c r="Q198" s="23">
        <f>IF(O198&lt;&gt;"", O198+P198, "")</f>
        <v/>
      </c>
      <c r="R198" s="26" t="n"/>
      <c r="S198" s="26" t="n"/>
      <c r="T198" s="23">
        <f>IF(O198&lt;&gt;"", O198-(K198*N198), "")</f>
        <v/>
      </c>
    </row>
    <row r="199" ht="15.75" customHeight="1" s="35">
      <c r="A199" s="27" t="n"/>
      <c r="B199" s="28" t="n"/>
      <c r="C199" s="27" t="n"/>
      <c r="D199" s="29" t="n"/>
      <c r="E199" s="27" t="n"/>
      <c r="F199" s="27" t="n"/>
      <c r="G199" s="27" t="n"/>
      <c r="H199" s="27" t="n"/>
      <c r="I199" s="27" t="n"/>
      <c r="J199" s="27" t="n"/>
      <c r="K199" s="30" t="n"/>
      <c r="L199" s="31" t="n"/>
      <c r="M199" s="31" t="n"/>
      <c r="N199" s="31" t="n"/>
      <c r="O199" s="31">
        <f>IF(AND(K199&lt;&gt;"", L199&lt;&gt;"") , K199*(L199-M199), "")</f>
        <v/>
      </c>
      <c r="P199" s="31" t="n"/>
      <c r="Q199" s="31">
        <f>IF(O199&lt;&gt;"", O199+P199, "")</f>
        <v/>
      </c>
      <c r="R199" s="27" t="n"/>
      <c r="S199" s="27" t="n"/>
      <c r="T199" s="31">
        <f>IF(O199&lt;&gt;"", O199-(K199*N199), "")</f>
        <v/>
      </c>
    </row>
    <row r="200" ht="15.75" customHeight="1" s="35">
      <c r="A200" s="26" t="n"/>
      <c r="B200" s="25" t="n"/>
      <c r="C200" s="26" t="n"/>
      <c r="D200" s="20" t="n"/>
      <c r="E200" s="26" t="n"/>
      <c r="F200" s="26" t="n"/>
      <c r="G200" s="26" t="n"/>
      <c r="H200" s="26" t="n"/>
      <c r="I200" s="26" t="n"/>
      <c r="J200" s="26" t="n"/>
      <c r="K200" s="22" t="n"/>
      <c r="L200" s="23" t="n"/>
      <c r="M200" s="23" t="n"/>
      <c r="N200" s="23" t="n"/>
      <c r="O200" s="23">
        <f>IF(AND(K200&lt;&gt;"", L200&lt;&gt;"") , K200*(L200-M200), "")</f>
        <v/>
      </c>
      <c r="P200" s="23" t="n"/>
      <c r="Q200" s="23">
        <f>IF(O200&lt;&gt;"", O200+P200, "")</f>
        <v/>
      </c>
      <c r="R200" s="26" t="n"/>
      <c r="S200" s="26" t="n"/>
      <c r="T200" s="23">
        <f>IF(O200&lt;&gt;"", O200-(K200*N200), "")</f>
        <v/>
      </c>
    </row>
    <row r="201" ht="15.75" customHeight="1" s="35">
      <c r="A201" s="27" t="n"/>
      <c r="B201" s="28" t="n"/>
      <c r="C201" s="27" t="n"/>
      <c r="D201" s="29" t="n"/>
      <c r="E201" s="27" t="n"/>
      <c r="F201" s="27" t="n"/>
      <c r="G201" s="27" t="n"/>
      <c r="H201" s="27" t="n"/>
      <c r="I201" s="27" t="n"/>
      <c r="J201" s="27" t="n"/>
      <c r="K201" s="30" t="n"/>
      <c r="L201" s="31" t="n"/>
      <c r="M201" s="31" t="n"/>
      <c r="N201" s="31" t="n"/>
      <c r="O201" s="31">
        <f>IF(AND(K201&lt;&gt;"", L201&lt;&gt;"") , K201*(L201-M201), "")</f>
        <v/>
      </c>
      <c r="P201" s="31" t="n"/>
      <c r="Q201" s="31">
        <f>IF(O201&lt;&gt;"", O201+P201, "")</f>
        <v/>
      </c>
      <c r="R201" s="27" t="n"/>
      <c r="S201" s="27" t="n"/>
      <c r="T201" s="31">
        <f>IF(O201&lt;&gt;"", O201-(K201*N201), "")</f>
        <v/>
      </c>
    </row>
    <row r="202" ht="15.75" customHeight="1" s="35">
      <c r="A202" s="26" t="n"/>
      <c r="B202" s="25" t="n"/>
      <c r="C202" s="26" t="n"/>
      <c r="D202" s="20" t="n"/>
      <c r="E202" s="26" t="n"/>
      <c r="F202" s="26" t="n"/>
      <c r="G202" s="26" t="n"/>
      <c r="H202" s="26" t="n"/>
      <c r="I202" s="26" t="n"/>
      <c r="J202" s="26" t="n"/>
      <c r="K202" s="22" t="n"/>
      <c r="L202" s="23" t="n"/>
      <c r="M202" s="23" t="n"/>
      <c r="N202" s="23" t="n"/>
      <c r="O202" s="23">
        <f>IF(AND(K202&lt;&gt;"", L202&lt;&gt;"") , K202*(L202-M202), "")</f>
        <v/>
      </c>
      <c r="P202" s="23" t="n"/>
      <c r="Q202" s="23">
        <f>IF(O202&lt;&gt;"", O202+P202, "")</f>
        <v/>
      </c>
      <c r="R202" s="26" t="n"/>
      <c r="S202" s="26" t="n"/>
      <c r="T202" s="23">
        <f>IF(O202&lt;&gt;"", O202-(K202*N202), "")</f>
        <v/>
      </c>
    </row>
    <row r="203" ht="15.75" customHeight="1" s="35">
      <c r="A203" s="27" t="n"/>
      <c r="B203" s="28" t="n"/>
      <c r="C203" s="27" t="n"/>
      <c r="D203" s="29" t="n"/>
      <c r="E203" s="27" t="n"/>
      <c r="F203" s="27" t="n"/>
      <c r="G203" s="27" t="n"/>
      <c r="H203" s="27" t="n"/>
      <c r="I203" s="27" t="n"/>
      <c r="J203" s="27" t="n"/>
      <c r="K203" s="30" t="n"/>
      <c r="L203" s="31" t="n"/>
      <c r="M203" s="31" t="n"/>
      <c r="N203" s="31" t="n"/>
      <c r="O203" s="31">
        <f>IF(AND(K203&lt;&gt;"", L203&lt;&gt;"") , K203*(L203-M203), "")</f>
        <v/>
      </c>
      <c r="P203" s="31" t="n"/>
      <c r="Q203" s="31">
        <f>IF(O203&lt;&gt;"", O203+P203, "")</f>
        <v/>
      </c>
      <c r="R203" s="27" t="n"/>
      <c r="S203" s="27" t="n"/>
      <c r="T203" s="31">
        <f>IF(O203&lt;&gt;"", O203-(K203*N203), "")</f>
        <v/>
      </c>
    </row>
    <row r="204" ht="15.75" customHeight="1" s="35">
      <c r="A204" s="26" t="n"/>
      <c r="B204" s="25" t="n"/>
      <c r="C204" s="26" t="n"/>
      <c r="D204" s="20" t="n"/>
      <c r="E204" s="26" t="n"/>
      <c r="F204" s="26" t="n"/>
      <c r="G204" s="26" t="n"/>
      <c r="H204" s="26" t="n"/>
      <c r="I204" s="26" t="n"/>
      <c r="J204" s="26" t="n"/>
      <c r="K204" s="22" t="n"/>
      <c r="L204" s="23" t="n"/>
      <c r="M204" s="23" t="n"/>
      <c r="N204" s="23" t="n"/>
      <c r="O204" s="23">
        <f>IF(AND(K204&lt;&gt;"", L204&lt;&gt;"") , K204*(L204-M204), "")</f>
        <v/>
      </c>
      <c r="P204" s="23" t="n"/>
      <c r="Q204" s="23">
        <f>IF(O204&lt;&gt;"", O204+P204, "")</f>
        <v/>
      </c>
      <c r="R204" s="26" t="n"/>
      <c r="S204" s="26" t="n"/>
      <c r="T204" s="23">
        <f>IF(O204&lt;&gt;"", O204-(K204*N204), "")</f>
        <v/>
      </c>
    </row>
    <row r="205" ht="15.75" customHeight="1" s="35">
      <c r="A205" s="27" t="n"/>
      <c r="B205" s="28" t="n"/>
      <c r="C205" s="27" t="n"/>
      <c r="D205" s="29" t="n"/>
      <c r="E205" s="27" t="n"/>
      <c r="F205" s="27" t="n"/>
      <c r="G205" s="27" t="n"/>
      <c r="H205" s="27" t="n"/>
      <c r="I205" s="27" t="n"/>
      <c r="J205" s="27" t="n"/>
      <c r="K205" s="30" t="n"/>
      <c r="L205" s="31" t="n"/>
      <c r="M205" s="31" t="n"/>
      <c r="N205" s="31" t="n"/>
      <c r="O205" s="31">
        <f>IF(AND(K205&lt;&gt;"", L205&lt;&gt;"") , K205*(L205-M205), "")</f>
        <v/>
      </c>
      <c r="P205" s="31" t="n"/>
      <c r="Q205" s="31">
        <f>IF(O205&lt;&gt;"", O205+P205, "")</f>
        <v/>
      </c>
      <c r="R205" s="27" t="n"/>
      <c r="S205" s="27" t="n"/>
      <c r="T205" s="31">
        <f>IF(O205&lt;&gt;"", O205-(K205*N205), "")</f>
        <v/>
      </c>
    </row>
    <row r="206" ht="15.75" customHeight="1" s="35">
      <c r="A206" s="26" t="n"/>
      <c r="B206" s="25" t="n"/>
      <c r="C206" s="26" t="n"/>
      <c r="D206" s="20" t="n"/>
      <c r="E206" s="26" t="n"/>
      <c r="F206" s="26" t="n"/>
      <c r="G206" s="26" t="n"/>
      <c r="H206" s="26" t="n"/>
      <c r="I206" s="26" t="n"/>
      <c r="J206" s="26" t="n"/>
      <c r="K206" s="22" t="n"/>
      <c r="L206" s="23" t="n"/>
      <c r="M206" s="23" t="n"/>
      <c r="N206" s="23" t="n"/>
      <c r="O206" s="23">
        <f>IF(AND(K206&lt;&gt;"", L206&lt;&gt;"") , K206*(L206-M206), "")</f>
        <v/>
      </c>
      <c r="P206" s="23" t="n"/>
      <c r="Q206" s="23">
        <f>IF(O206&lt;&gt;"", O206+P206, "")</f>
        <v/>
      </c>
      <c r="R206" s="26" t="n"/>
      <c r="S206" s="26" t="n"/>
      <c r="T206" s="23">
        <f>IF(O206&lt;&gt;"", O206-(K206*N206), "")</f>
        <v/>
      </c>
    </row>
    <row r="207" ht="15.75" customHeight="1" s="35">
      <c r="A207" s="27" t="n"/>
      <c r="B207" s="28" t="n"/>
      <c r="C207" s="27" t="n"/>
      <c r="D207" s="29" t="n"/>
      <c r="E207" s="27" t="n"/>
      <c r="F207" s="27" t="n"/>
      <c r="G207" s="27" t="n"/>
      <c r="H207" s="27" t="n"/>
      <c r="I207" s="27" t="n"/>
      <c r="J207" s="27" t="n"/>
      <c r="K207" s="30" t="n"/>
      <c r="L207" s="31" t="n"/>
      <c r="M207" s="31" t="n"/>
      <c r="N207" s="31" t="n"/>
      <c r="O207" s="31">
        <f>IF(AND(K207&lt;&gt;"", L207&lt;&gt;"") , K207*(L207-M207), "")</f>
        <v/>
      </c>
      <c r="P207" s="31" t="n"/>
      <c r="Q207" s="31">
        <f>IF(O207&lt;&gt;"", O207+P207, "")</f>
        <v/>
      </c>
      <c r="R207" s="27" t="n"/>
      <c r="S207" s="27" t="n"/>
      <c r="T207" s="31">
        <f>IF(O207&lt;&gt;"", O207-(K207*N207), "")</f>
        <v/>
      </c>
    </row>
    <row r="208" ht="15.75" customHeight="1" s="35">
      <c r="A208" s="26" t="n"/>
      <c r="B208" s="25" t="n"/>
      <c r="C208" s="26" t="n"/>
      <c r="D208" s="20" t="n"/>
      <c r="E208" s="26" t="n"/>
      <c r="F208" s="26" t="n"/>
      <c r="G208" s="26" t="n"/>
      <c r="H208" s="26" t="n"/>
      <c r="I208" s="26" t="n"/>
      <c r="J208" s="26" t="n"/>
      <c r="K208" s="22" t="n"/>
      <c r="L208" s="23" t="n"/>
      <c r="M208" s="23" t="n"/>
      <c r="N208" s="23" t="n"/>
      <c r="O208" s="23">
        <f>IF(AND(K208&lt;&gt;"", L208&lt;&gt;"") , K208*(L208-M208), "")</f>
        <v/>
      </c>
      <c r="P208" s="23" t="n"/>
      <c r="Q208" s="23">
        <f>IF(O208&lt;&gt;"", O208+P208, "")</f>
        <v/>
      </c>
      <c r="R208" s="26" t="n"/>
      <c r="S208" s="26" t="n"/>
      <c r="T208" s="23">
        <f>IF(O208&lt;&gt;"", O208-(K208*N208), "")</f>
        <v/>
      </c>
    </row>
    <row r="209" ht="15.75" customHeight="1" s="35">
      <c r="A209" s="27" t="n"/>
      <c r="B209" s="28" t="n"/>
      <c r="C209" s="27" t="n"/>
      <c r="D209" s="29" t="n"/>
      <c r="E209" s="27" t="n"/>
      <c r="F209" s="27" t="n"/>
      <c r="G209" s="27" t="n"/>
      <c r="H209" s="27" t="n"/>
      <c r="I209" s="27" t="n"/>
      <c r="J209" s="27" t="n"/>
      <c r="K209" s="30" t="n"/>
      <c r="L209" s="31" t="n"/>
      <c r="M209" s="31" t="n"/>
      <c r="N209" s="31" t="n"/>
      <c r="O209" s="31">
        <f>IF(AND(K209&lt;&gt;"", L209&lt;&gt;"") , K209*(L209-M209), "")</f>
        <v/>
      </c>
      <c r="P209" s="31" t="n"/>
      <c r="Q209" s="31">
        <f>IF(O209&lt;&gt;"", O209+P209, "")</f>
        <v/>
      </c>
      <c r="R209" s="27" t="n"/>
      <c r="S209" s="27" t="n"/>
      <c r="T209" s="31">
        <f>IF(O209&lt;&gt;"", O209-(K209*N209), "")</f>
        <v/>
      </c>
    </row>
    <row r="210" ht="15.75" customHeight="1" s="35">
      <c r="A210" s="26" t="n"/>
      <c r="B210" s="25" t="n"/>
      <c r="C210" s="26" t="n"/>
      <c r="D210" s="20" t="n"/>
      <c r="E210" s="26" t="n"/>
      <c r="F210" s="26" t="n"/>
      <c r="G210" s="26" t="n"/>
      <c r="H210" s="26" t="n"/>
      <c r="I210" s="26" t="n"/>
      <c r="J210" s="26" t="n"/>
      <c r="K210" s="22" t="n"/>
      <c r="L210" s="23" t="n"/>
      <c r="M210" s="23" t="n"/>
      <c r="N210" s="23" t="n"/>
      <c r="O210" s="23">
        <f>IF(AND(K210&lt;&gt;"", L210&lt;&gt;"") , K210*(L210-M210), "")</f>
        <v/>
      </c>
      <c r="P210" s="23" t="n"/>
      <c r="Q210" s="23">
        <f>IF(O210&lt;&gt;"", O210+P210, "")</f>
        <v/>
      </c>
      <c r="R210" s="26" t="n"/>
      <c r="S210" s="26" t="n"/>
      <c r="T210" s="23">
        <f>IF(O210&lt;&gt;"", O210-(K210*N210), "")</f>
        <v/>
      </c>
    </row>
    <row r="211" ht="15.75" customHeight="1" s="35">
      <c r="A211" s="27" t="n"/>
      <c r="B211" s="28" t="n"/>
      <c r="C211" s="27" t="n"/>
      <c r="D211" s="29" t="n"/>
      <c r="E211" s="27" t="n"/>
      <c r="F211" s="27" t="n"/>
      <c r="G211" s="27" t="n"/>
      <c r="H211" s="27" t="n"/>
      <c r="I211" s="27" t="n"/>
      <c r="J211" s="27" t="n"/>
      <c r="K211" s="30" t="n"/>
      <c r="L211" s="31" t="n"/>
      <c r="M211" s="31" t="n"/>
      <c r="N211" s="31" t="n"/>
      <c r="O211" s="31">
        <f>IF(AND(K211&lt;&gt;"", L211&lt;&gt;"") , K211*(L211-M211), "")</f>
        <v/>
      </c>
      <c r="P211" s="31" t="n"/>
      <c r="Q211" s="31">
        <f>IF(O211&lt;&gt;"", O211+P211, "")</f>
        <v/>
      </c>
      <c r="R211" s="27" t="n"/>
      <c r="S211" s="27" t="n"/>
      <c r="T211" s="31">
        <f>IF(O211&lt;&gt;"", O211-(K211*N211), "")</f>
        <v/>
      </c>
    </row>
    <row r="212" ht="15.75" customHeight="1" s="35">
      <c r="A212" s="26" t="n"/>
      <c r="B212" s="25" t="n"/>
      <c r="C212" s="26" t="n"/>
      <c r="D212" s="20" t="n"/>
      <c r="E212" s="26" t="n"/>
      <c r="F212" s="26" t="n"/>
      <c r="G212" s="26" t="n"/>
      <c r="H212" s="26" t="n"/>
      <c r="I212" s="26" t="n"/>
      <c r="J212" s="26" t="n"/>
      <c r="K212" s="22" t="n"/>
      <c r="L212" s="23" t="n"/>
      <c r="M212" s="23" t="n"/>
      <c r="N212" s="23" t="n"/>
      <c r="O212" s="23">
        <f>IF(AND(K212&lt;&gt;"", L212&lt;&gt;"") , K212*(L212-M212), "")</f>
        <v/>
      </c>
      <c r="P212" s="23" t="n"/>
      <c r="Q212" s="23">
        <f>IF(O212&lt;&gt;"", O212+P212, "")</f>
        <v/>
      </c>
      <c r="R212" s="26" t="n"/>
      <c r="S212" s="26" t="n"/>
      <c r="T212" s="23">
        <f>IF(O212&lt;&gt;"", O212-(K212*N212), "")</f>
        <v/>
      </c>
    </row>
    <row r="213" ht="15.75" customHeight="1" s="35">
      <c r="A213" s="27" t="n"/>
      <c r="B213" s="28" t="n"/>
      <c r="C213" s="27" t="n"/>
      <c r="D213" s="29" t="n"/>
      <c r="E213" s="27" t="n"/>
      <c r="F213" s="27" t="n"/>
      <c r="G213" s="27" t="n"/>
      <c r="H213" s="27" t="n"/>
      <c r="I213" s="27" t="n"/>
      <c r="J213" s="27" t="n"/>
      <c r="K213" s="30" t="n"/>
      <c r="L213" s="31" t="n"/>
      <c r="M213" s="31" t="n"/>
      <c r="N213" s="31" t="n"/>
      <c r="O213" s="31">
        <f>IF(AND(K213&lt;&gt;"", L213&lt;&gt;"") , K213*(L213-M213), "")</f>
        <v/>
      </c>
      <c r="P213" s="31" t="n"/>
      <c r="Q213" s="31">
        <f>IF(O213&lt;&gt;"", O213+P213, "")</f>
        <v/>
      </c>
      <c r="R213" s="27" t="n"/>
      <c r="S213" s="27" t="n"/>
      <c r="T213" s="31">
        <f>IF(O213&lt;&gt;"", O213-(K213*N213), "")</f>
        <v/>
      </c>
    </row>
    <row r="214" ht="15.75" customHeight="1" s="35">
      <c r="A214" s="26" t="n"/>
      <c r="B214" s="25" t="n"/>
      <c r="C214" s="26" t="n"/>
      <c r="D214" s="20" t="n"/>
      <c r="E214" s="26" t="n"/>
      <c r="F214" s="26" t="n"/>
      <c r="G214" s="26" t="n"/>
      <c r="H214" s="26" t="n"/>
      <c r="I214" s="26" t="n"/>
      <c r="J214" s="26" t="n"/>
      <c r="K214" s="22" t="n"/>
      <c r="L214" s="23" t="n"/>
      <c r="M214" s="23" t="n"/>
      <c r="N214" s="23" t="n"/>
      <c r="O214" s="23">
        <f>IF(AND(K214&lt;&gt;"", L214&lt;&gt;"") , K214*(L214-M214), "")</f>
        <v/>
      </c>
      <c r="P214" s="23" t="n"/>
      <c r="Q214" s="23">
        <f>IF(O214&lt;&gt;"", O214+P214, "")</f>
        <v/>
      </c>
      <c r="R214" s="26" t="n"/>
      <c r="S214" s="26" t="n"/>
      <c r="T214" s="23">
        <f>IF(O214&lt;&gt;"", O214-(K214*N214), "")</f>
        <v/>
      </c>
    </row>
    <row r="215" ht="15.75" customHeight="1" s="35">
      <c r="A215" s="27" t="n"/>
      <c r="B215" s="28" t="n"/>
      <c r="C215" s="27" t="n"/>
      <c r="D215" s="29" t="n"/>
      <c r="E215" s="27" t="n"/>
      <c r="F215" s="27" t="n"/>
      <c r="G215" s="27" t="n"/>
      <c r="H215" s="27" t="n"/>
      <c r="I215" s="27" t="n"/>
      <c r="J215" s="27" t="n"/>
      <c r="K215" s="30" t="n"/>
      <c r="L215" s="31" t="n"/>
      <c r="M215" s="31" t="n"/>
      <c r="N215" s="31" t="n"/>
      <c r="O215" s="31">
        <f>IF(AND(K215&lt;&gt;"", L215&lt;&gt;"") , K215*(L215-M215), "")</f>
        <v/>
      </c>
      <c r="P215" s="31" t="n"/>
      <c r="Q215" s="31">
        <f>IF(O215&lt;&gt;"", O215+P215, "")</f>
        <v/>
      </c>
      <c r="R215" s="27" t="n"/>
      <c r="S215" s="27" t="n"/>
      <c r="T215" s="31">
        <f>IF(O215&lt;&gt;"", O215-(K215*N215), "")</f>
        <v/>
      </c>
    </row>
    <row r="216" ht="15.75" customHeight="1" s="35">
      <c r="A216" s="26" t="n"/>
      <c r="B216" s="25" t="n"/>
      <c r="C216" s="26" t="n"/>
      <c r="D216" s="20" t="n"/>
      <c r="E216" s="26" t="n"/>
      <c r="F216" s="26" t="n"/>
      <c r="G216" s="26" t="n"/>
      <c r="H216" s="26" t="n"/>
      <c r="I216" s="26" t="n"/>
      <c r="J216" s="26" t="n"/>
      <c r="K216" s="22" t="n"/>
      <c r="L216" s="23" t="n"/>
      <c r="M216" s="23" t="n"/>
      <c r="N216" s="23" t="n"/>
      <c r="O216" s="23">
        <f>IF(AND(K216&lt;&gt;"", L216&lt;&gt;"") , K216*(L216-M216), "")</f>
        <v/>
      </c>
      <c r="P216" s="23" t="n"/>
      <c r="Q216" s="23">
        <f>IF(O216&lt;&gt;"", O216+P216, "")</f>
        <v/>
      </c>
      <c r="R216" s="26" t="n"/>
      <c r="S216" s="26" t="n"/>
      <c r="T216" s="23">
        <f>IF(O216&lt;&gt;"", O216-(K216*N216), "")</f>
        <v/>
      </c>
    </row>
    <row r="217" ht="15.75" customHeight="1" s="35">
      <c r="A217" s="27" t="n"/>
      <c r="B217" s="28" t="n"/>
      <c r="C217" s="27" t="n"/>
      <c r="D217" s="29" t="n"/>
      <c r="E217" s="27" t="n"/>
      <c r="F217" s="27" t="n"/>
      <c r="G217" s="27" t="n"/>
      <c r="H217" s="27" t="n"/>
      <c r="I217" s="27" t="n"/>
      <c r="J217" s="27" t="n"/>
      <c r="K217" s="30" t="n"/>
      <c r="L217" s="31" t="n"/>
      <c r="M217" s="31" t="n"/>
      <c r="N217" s="31" t="n"/>
      <c r="O217" s="31">
        <f>IF(AND(K217&lt;&gt;"", L217&lt;&gt;"") , K217*(L217-M217), "")</f>
        <v/>
      </c>
      <c r="P217" s="31" t="n"/>
      <c r="Q217" s="31">
        <f>IF(O217&lt;&gt;"", O217+P217, "")</f>
        <v/>
      </c>
      <c r="R217" s="27" t="n"/>
      <c r="S217" s="27" t="n"/>
      <c r="T217" s="31">
        <f>IF(O217&lt;&gt;"", O217-(K217*N217), "")</f>
        <v/>
      </c>
    </row>
    <row r="218" ht="15.75" customHeight="1" s="35">
      <c r="A218" s="26" t="n"/>
      <c r="B218" s="25" t="n"/>
      <c r="C218" s="26" t="n"/>
      <c r="D218" s="20" t="n"/>
      <c r="E218" s="26" t="n"/>
      <c r="F218" s="26" t="n"/>
      <c r="G218" s="26" t="n"/>
      <c r="H218" s="26" t="n"/>
      <c r="I218" s="26" t="n"/>
      <c r="J218" s="26" t="n"/>
      <c r="K218" s="22" t="n"/>
      <c r="L218" s="23" t="n"/>
      <c r="M218" s="23" t="n"/>
      <c r="N218" s="23" t="n"/>
      <c r="O218" s="23">
        <f>IF(AND(K218&lt;&gt;"", L218&lt;&gt;"") , K218*(L218-M218), "")</f>
        <v/>
      </c>
      <c r="P218" s="23" t="n"/>
      <c r="Q218" s="23">
        <f>IF(O218&lt;&gt;"", O218+P218, "")</f>
        <v/>
      </c>
      <c r="R218" s="26" t="n"/>
      <c r="S218" s="26" t="n"/>
      <c r="T218" s="23">
        <f>IF(O218&lt;&gt;"", O218-(K218*N218), "")</f>
        <v/>
      </c>
    </row>
    <row r="219" ht="15.75" customHeight="1" s="35">
      <c r="A219" s="27" t="n"/>
      <c r="B219" s="28" t="n"/>
      <c r="C219" s="27" t="n"/>
      <c r="D219" s="29" t="n"/>
      <c r="E219" s="27" t="n"/>
      <c r="F219" s="27" t="n"/>
      <c r="G219" s="27" t="n"/>
      <c r="H219" s="27" t="n"/>
      <c r="I219" s="27" t="n"/>
      <c r="J219" s="27" t="n"/>
      <c r="K219" s="30" t="n"/>
      <c r="L219" s="31" t="n"/>
      <c r="M219" s="31" t="n"/>
      <c r="N219" s="31" t="n"/>
      <c r="O219" s="31">
        <f>IF(AND(K219&lt;&gt;"", L219&lt;&gt;"") , K219*(L219-M219), "")</f>
        <v/>
      </c>
      <c r="P219" s="31" t="n"/>
      <c r="Q219" s="31">
        <f>IF(O219&lt;&gt;"", O219+P219, "")</f>
        <v/>
      </c>
      <c r="R219" s="27" t="n"/>
      <c r="S219" s="27" t="n"/>
      <c r="T219" s="31">
        <f>IF(O219&lt;&gt;"", O219-(K219*N219), "")</f>
        <v/>
      </c>
    </row>
    <row r="220" ht="15.75" customHeight="1" s="35">
      <c r="A220" s="26" t="n"/>
      <c r="B220" s="25" t="n"/>
      <c r="C220" s="26" t="n"/>
      <c r="D220" s="20" t="n"/>
      <c r="E220" s="26" t="n"/>
      <c r="F220" s="26" t="n"/>
      <c r="G220" s="26" t="n"/>
      <c r="H220" s="26" t="n"/>
      <c r="I220" s="26" t="n"/>
      <c r="J220" s="26" t="n"/>
      <c r="K220" s="22" t="n"/>
      <c r="L220" s="23" t="n"/>
      <c r="M220" s="23" t="n"/>
      <c r="N220" s="23" t="n"/>
      <c r="O220" s="23">
        <f>IF(AND(K220&lt;&gt;"", L220&lt;&gt;"") , K220*(L220-M220), "")</f>
        <v/>
      </c>
      <c r="P220" s="23" t="n"/>
      <c r="Q220" s="23">
        <f>IF(O220&lt;&gt;"", O220+P220, "")</f>
        <v/>
      </c>
      <c r="R220" s="26" t="n"/>
      <c r="S220" s="26" t="n"/>
      <c r="T220" s="23">
        <f>IF(O220&lt;&gt;"", O220-(K220*N220), "")</f>
        <v/>
      </c>
    </row>
    <row r="221" ht="15.75" customHeight="1" s="35">
      <c r="A221" s="27" t="n"/>
      <c r="B221" s="28" t="n"/>
      <c r="C221" s="27" t="n"/>
      <c r="D221" s="29" t="n"/>
      <c r="E221" s="27" t="n"/>
      <c r="F221" s="27" t="n"/>
      <c r="G221" s="27" t="n"/>
      <c r="H221" s="27" t="n"/>
      <c r="I221" s="27" t="n"/>
      <c r="J221" s="27" t="n"/>
      <c r="K221" s="30" t="n"/>
      <c r="L221" s="31" t="n"/>
      <c r="M221" s="31" t="n"/>
      <c r="N221" s="31" t="n"/>
      <c r="O221" s="31">
        <f>IF(AND(K221&lt;&gt;"", L221&lt;&gt;"") , K221*(L221-M221), "")</f>
        <v/>
      </c>
      <c r="P221" s="31" t="n"/>
      <c r="Q221" s="31">
        <f>IF(O221&lt;&gt;"", O221+P221, "")</f>
        <v/>
      </c>
      <c r="R221" s="27" t="n"/>
      <c r="S221" s="27" t="n"/>
      <c r="T221" s="31">
        <f>IF(O221&lt;&gt;"", O221-(K221*N221), "")</f>
        <v/>
      </c>
    </row>
    <row r="222" ht="15.75" customHeight="1" s="35">
      <c r="A222" s="26" t="n"/>
      <c r="B222" s="25" t="n"/>
      <c r="C222" s="26" t="n"/>
      <c r="D222" s="20" t="n"/>
      <c r="E222" s="26" t="n"/>
      <c r="F222" s="26" t="n"/>
      <c r="G222" s="26" t="n"/>
      <c r="H222" s="26" t="n"/>
      <c r="I222" s="26" t="n"/>
      <c r="J222" s="26" t="n"/>
      <c r="K222" s="22" t="n"/>
      <c r="L222" s="23" t="n"/>
      <c r="M222" s="23" t="n"/>
      <c r="N222" s="23" t="n"/>
      <c r="O222" s="23">
        <f>IF(AND(K222&lt;&gt;"", L222&lt;&gt;"") , K222*(L222-M222), "")</f>
        <v/>
      </c>
      <c r="P222" s="23" t="n"/>
      <c r="Q222" s="23">
        <f>IF(O222&lt;&gt;"", O222+P222, "")</f>
        <v/>
      </c>
      <c r="R222" s="26" t="n"/>
      <c r="S222" s="26" t="n"/>
      <c r="T222" s="23">
        <f>IF(O222&lt;&gt;"", O222-(K222*N222), "")</f>
        <v/>
      </c>
    </row>
    <row r="223" ht="15.75" customHeight="1" s="35">
      <c r="A223" s="27" t="n"/>
      <c r="B223" s="28" t="n"/>
      <c r="C223" s="27" t="n"/>
      <c r="D223" s="29" t="n"/>
      <c r="E223" s="27" t="n"/>
      <c r="F223" s="27" t="n"/>
      <c r="G223" s="27" t="n"/>
      <c r="H223" s="27" t="n"/>
      <c r="I223" s="27" t="n"/>
      <c r="J223" s="27" t="n"/>
      <c r="K223" s="30" t="n"/>
      <c r="L223" s="31" t="n"/>
      <c r="M223" s="31" t="n"/>
      <c r="N223" s="31" t="n"/>
      <c r="O223" s="31">
        <f>IF(AND(K223&lt;&gt;"", L223&lt;&gt;"") , K223*(L223-M223), "")</f>
        <v/>
      </c>
      <c r="P223" s="31" t="n"/>
      <c r="Q223" s="31">
        <f>IF(O223&lt;&gt;"", O223+P223, "")</f>
        <v/>
      </c>
      <c r="R223" s="27" t="n"/>
      <c r="S223" s="27" t="n"/>
      <c r="T223" s="31">
        <f>IF(O223&lt;&gt;"", O223-(K223*N223), "")</f>
        <v/>
      </c>
    </row>
    <row r="224" ht="15.75" customHeight="1" s="35">
      <c r="A224" s="26" t="n"/>
      <c r="B224" s="25" t="n"/>
      <c r="C224" s="26" t="n"/>
      <c r="D224" s="20" t="n"/>
      <c r="E224" s="26" t="n"/>
      <c r="F224" s="26" t="n"/>
      <c r="G224" s="26" t="n"/>
      <c r="H224" s="26" t="n"/>
      <c r="I224" s="26" t="n"/>
      <c r="J224" s="26" t="n"/>
      <c r="K224" s="22" t="n"/>
      <c r="L224" s="23" t="n"/>
      <c r="M224" s="23" t="n"/>
      <c r="N224" s="23" t="n"/>
      <c r="O224" s="23">
        <f>IF(AND(K224&lt;&gt;"", L224&lt;&gt;"") , K224*(L224-M224), "")</f>
        <v/>
      </c>
      <c r="P224" s="23" t="n"/>
      <c r="Q224" s="23">
        <f>IF(O224&lt;&gt;"", O224+P224, "")</f>
        <v/>
      </c>
      <c r="R224" s="26" t="n"/>
      <c r="S224" s="26" t="n"/>
      <c r="T224" s="23">
        <f>IF(O224&lt;&gt;"", O224-(K224*N224), "")</f>
        <v/>
      </c>
    </row>
    <row r="225" ht="15.75" customHeight="1" s="35">
      <c r="A225" s="27" t="n"/>
      <c r="B225" s="28" t="n"/>
      <c r="C225" s="27" t="n"/>
      <c r="D225" s="29" t="n"/>
      <c r="E225" s="27" t="n"/>
      <c r="F225" s="27" t="n"/>
      <c r="G225" s="27" t="n"/>
      <c r="H225" s="27" t="n"/>
      <c r="I225" s="27" t="n"/>
      <c r="J225" s="27" t="n"/>
      <c r="K225" s="30" t="n"/>
      <c r="L225" s="31" t="n"/>
      <c r="M225" s="31" t="n"/>
      <c r="N225" s="31" t="n"/>
      <c r="O225" s="31">
        <f>IF(AND(K225&lt;&gt;"", L225&lt;&gt;"") , K225*(L225-M225), "")</f>
        <v/>
      </c>
      <c r="P225" s="31" t="n"/>
      <c r="Q225" s="31">
        <f>IF(O225&lt;&gt;"", O225+P225, "")</f>
        <v/>
      </c>
      <c r="R225" s="27" t="n"/>
      <c r="S225" s="27" t="n"/>
      <c r="T225" s="31">
        <f>IF(O225&lt;&gt;"", O225-(K225*N225), "")</f>
        <v/>
      </c>
    </row>
    <row r="226" ht="15.75" customHeight="1" s="35">
      <c r="A226" s="26" t="n"/>
      <c r="B226" s="25" t="n"/>
      <c r="C226" s="26" t="n"/>
      <c r="D226" s="20" t="n"/>
      <c r="E226" s="26" t="n"/>
      <c r="F226" s="26" t="n"/>
      <c r="G226" s="26" t="n"/>
      <c r="H226" s="26" t="n"/>
      <c r="I226" s="26" t="n"/>
      <c r="J226" s="26" t="n"/>
      <c r="K226" s="22" t="n"/>
      <c r="L226" s="23" t="n"/>
      <c r="M226" s="23" t="n"/>
      <c r="N226" s="23" t="n"/>
      <c r="O226" s="23">
        <f>IF(AND(K226&lt;&gt;"", L226&lt;&gt;"") , K226*(L226-M226), "")</f>
        <v/>
      </c>
      <c r="P226" s="23" t="n"/>
      <c r="Q226" s="23">
        <f>IF(O226&lt;&gt;"", O226+P226, "")</f>
        <v/>
      </c>
      <c r="R226" s="26" t="n"/>
      <c r="S226" s="26" t="n"/>
      <c r="T226" s="23">
        <f>IF(O226&lt;&gt;"", O226-(K226*N226), "")</f>
        <v/>
      </c>
    </row>
    <row r="227" ht="15.75" customHeight="1" s="35">
      <c r="A227" s="27" t="n"/>
      <c r="B227" s="28" t="n"/>
      <c r="C227" s="27" t="n"/>
      <c r="D227" s="29" t="n"/>
      <c r="E227" s="27" t="n"/>
      <c r="F227" s="27" t="n"/>
      <c r="G227" s="27" t="n"/>
      <c r="H227" s="27" t="n"/>
      <c r="I227" s="27" t="n"/>
      <c r="J227" s="27" t="n"/>
      <c r="K227" s="30" t="n"/>
      <c r="L227" s="31" t="n"/>
      <c r="M227" s="31" t="n"/>
      <c r="N227" s="31" t="n"/>
      <c r="O227" s="31">
        <f>IF(AND(K227&lt;&gt;"", L227&lt;&gt;"") , K227*(L227-M227), "")</f>
        <v/>
      </c>
      <c r="P227" s="31" t="n"/>
      <c r="Q227" s="31">
        <f>IF(O227&lt;&gt;"", O227+P227, "")</f>
        <v/>
      </c>
      <c r="R227" s="27" t="n"/>
      <c r="S227" s="27" t="n"/>
      <c r="T227" s="31">
        <f>IF(O227&lt;&gt;"", O227-(K227*N227), "")</f>
        <v/>
      </c>
    </row>
    <row r="228" ht="15.75" customHeight="1" s="35">
      <c r="A228" s="26" t="n"/>
      <c r="B228" s="25" t="n"/>
      <c r="C228" s="26" t="n"/>
      <c r="D228" s="20" t="n"/>
      <c r="E228" s="26" t="n"/>
      <c r="F228" s="26" t="n"/>
      <c r="G228" s="26" t="n"/>
      <c r="H228" s="26" t="n"/>
      <c r="I228" s="26" t="n"/>
      <c r="J228" s="26" t="n"/>
      <c r="K228" s="22" t="n"/>
      <c r="L228" s="23" t="n"/>
      <c r="M228" s="23" t="n"/>
      <c r="N228" s="23" t="n"/>
      <c r="O228" s="23">
        <f>IF(AND(K228&lt;&gt;"", L228&lt;&gt;"") , K228*(L228-M228), "")</f>
        <v/>
      </c>
      <c r="P228" s="23" t="n"/>
      <c r="Q228" s="23">
        <f>IF(O228&lt;&gt;"", O228+P228, "")</f>
        <v/>
      </c>
      <c r="R228" s="26" t="n"/>
      <c r="S228" s="26" t="n"/>
      <c r="T228" s="23">
        <f>IF(O228&lt;&gt;"", O228-(K228*N228), "")</f>
        <v/>
      </c>
    </row>
    <row r="229" ht="15.75" customHeight="1" s="35">
      <c r="A229" s="27" t="n"/>
      <c r="B229" s="28" t="n"/>
      <c r="C229" s="27" t="n"/>
      <c r="D229" s="29" t="n"/>
      <c r="E229" s="27" t="n"/>
      <c r="F229" s="27" t="n"/>
      <c r="G229" s="27" t="n"/>
      <c r="H229" s="27" t="n"/>
      <c r="I229" s="27" t="n"/>
      <c r="J229" s="27" t="n"/>
      <c r="K229" s="30" t="n"/>
      <c r="L229" s="31" t="n"/>
      <c r="M229" s="31" t="n"/>
      <c r="N229" s="31" t="n"/>
      <c r="O229" s="31">
        <f>IF(AND(K229&lt;&gt;"", L229&lt;&gt;"") , K229*(L229-M229), "")</f>
        <v/>
      </c>
      <c r="P229" s="31" t="n"/>
      <c r="Q229" s="31">
        <f>IF(O229&lt;&gt;"", O229+P229, "")</f>
        <v/>
      </c>
      <c r="R229" s="27" t="n"/>
      <c r="S229" s="27" t="n"/>
      <c r="T229" s="31">
        <f>IF(O229&lt;&gt;"", O229-(K229*N229), "")</f>
        <v/>
      </c>
    </row>
    <row r="230" ht="15.75" customHeight="1" s="35">
      <c r="A230" s="26" t="n"/>
      <c r="B230" s="25" t="n"/>
      <c r="C230" s="26" t="n"/>
      <c r="D230" s="20" t="n"/>
      <c r="E230" s="26" t="n"/>
      <c r="F230" s="26" t="n"/>
      <c r="G230" s="26" t="n"/>
      <c r="H230" s="26" t="n"/>
      <c r="I230" s="26" t="n"/>
      <c r="J230" s="26" t="n"/>
      <c r="K230" s="22" t="n"/>
      <c r="L230" s="23" t="n"/>
      <c r="M230" s="23" t="n"/>
      <c r="N230" s="23" t="n"/>
      <c r="O230" s="23">
        <f>IF(AND(K230&lt;&gt;"", L230&lt;&gt;"") , K230*(L230-M230), "")</f>
        <v/>
      </c>
      <c r="P230" s="23" t="n"/>
      <c r="Q230" s="23">
        <f>IF(O230&lt;&gt;"", O230+P230, "")</f>
        <v/>
      </c>
      <c r="R230" s="26" t="n"/>
      <c r="S230" s="26" t="n"/>
      <c r="T230" s="23">
        <f>IF(O230&lt;&gt;"", O230-(K230*N230), "")</f>
        <v/>
      </c>
    </row>
    <row r="231" ht="15.75" customHeight="1" s="35">
      <c r="A231" s="27" t="n"/>
      <c r="B231" s="28" t="n"/>
      <c r="C231" s="27" t="n"/>
      <c r="D231" s="29" t="n"/>
      <c r="E231" s="27" t="n"/>
      <c r="F231" s="27" t="n"/>
      <c r="G231" s="27" t="n"/>
      <c r="H231" s="27" t="n"/>
      <c r="I231" s="27" t="n"/>
      <c r="J231" s="27" t="n"/>
      <c r="K231" s="30" t="n"/>
      <c r="L231" s="31" t="n"/>
      <c r="M231" s="31" t="n"/>
      <c r="N231" s="31" t="n"/>
      <c r="O231" s="31">
        <f>IF(AND(K231&lt;&gt;"", L231&lt;&gt;"") , K231*(L231-M231), "")</f>
        <v/>
      </c>
      <c r="P231" s="31" t="n"/>
      <c r="Q231" s="31">
        <f>IF(O231&lt;&gt;"", O231+P231, "")</f>
        <v/>
      </c>
      <c r="R231" s="27" t="n"/>
      <c r="S231" s="27" t="n"/>
      <c r="T231" s="31">
        <f>IF(O231&lt;&gt;"", O231-(K231*N231), "")</f>
        <v/>
      </c>
    </row>
    <row r="232" ht="15.75" customHeight="1" s="35">
      <c r="A232" s="26" t="n"/>
      <c r="B232" s="25" t="n"/>
      <c r="C232" s="26" t="n"/>
      <c r="D232" s="20" t="n"/>
      <c r="E232" s="26" t="n"/>
      <c r="F232" s="26" t="n"/>
      <c r="G232" s="26" t="n"/>
      <c r="H232" s="26" t="n"/>
      <c r="I232" s="26" t="n"/>
      <c r="J232" s="26" t="n"/>
      <c r="K232" s="22" t="n"/>
      <c r="L232" s="23" t="n"/>
      <c r="M232" s="23" t="n"/>
      <c r="N232" s="23" t="n"/>
      <c r="O232" s="23">
        <f>IF(AND(K232&lt;&gt;"", L232&lt;&gt;"") , K232*(L232-M232), "")</f>
        <v/>
      </c>
      <c r="P232" s="23" t="n"/>
      <c r="Q232" s="23">
        <f>IF(O232&lt;&gt;"", O232+P232, "")</f>
        <v/>
      </c>
      <c r="R232" s="26" t="n"/>
      <c r="S232" s="26" t="n"/>
      <c r="T232" s="23">
        <f>IF(O232&lt;&gt;"", O232-(K232*N232), "")</f>
        <v/>
      </c>
    </row>
    <row r="233" ht="15.75" customHeight="1" s="35">
      <c r="A233" s="27" t="n"/>
      <c r="B233" s="28" t="n"/>
      <c r="C233" s="27" t="n"/>
      <c r="D233" s="29" t="n"/>
      <c r="E233" s="27" t="n"/>
      <c r="F233" s="27" t="n"/>
      <c r="G233" s="27" t="n"/>
      <c r="H233" s="27" t="n"/>
      <c r="I233" s="27" t="n"/>
      <c r="J233" s="27" t="n"/>
      <c r="K233" s="30" t="n"/>
      <c r="L233" s="31" t="n"/>
      <c r="M233" s="31" t="n"/>
      <c r="N233" s="31" t="n"/>
      <c r="O233" s="31">
        <f>IF(AND(K233&lt;&gt;"", L233&lt;&gt;"") , K233*(L233-M233), "")</f>
        <v/>
      </c>
      <c r="P233" s="31" t="n"/>
      <c r="Q233" s="31">
        <f>IF(O233&lt;&gt;"", O233+P233, "")</f>
        <v/>
      </c>
      <c r="R233" s="27" t="n"/>
      <c r="S233" s="27" t="n"/>
      <c r="T233" s="31">
        <f>IF(O233&lt;&gt;"", O233-(K233*N233), "")</f>
        <v/>
      </c>
    </row>
    <row r="234" ht="15.75" customHeight="1" s="35">
      <c r="A234" s="26" t="n"/>
      <c r="B234" s="25" t="n"/>
      <c r="C234" s="26" t="n"/>
      <c r="D234" s="20" t="n"/>
      <c r="E234" s="26" t="n"/>
      <c r="F234" s="26" t="n"/>
      <c r="G234" s="26" t="n"/>
      <c r="H234" s="26" t="n"/>
      <c r="I234" s="26" t="n"/>
      <c r="J234" s="26" t="n"/>
      <c r="K234" s="22" t="n"/>
      <c r="L234" s="23" t="n"/>
      <c r="M234" s="23" t="n"/>
      <c r="N234" s="23" t="n"/>
      <c r="O234" s="23">
        <f>IF(AND(K234&lt;&gt;"", L234&lt;&gt;"") , K234*(L234-M234), "")</f>
        <v/>
      </c>
      <c r="P234" s="23" t="n"/>
      <c r="Q234" s="23">
        <f>IF(O234&lt;&gt;"", O234+P234, "")</f>
        <v/>
      </c>
      <c r="R234" s="26" t="n"/>
      <c r="S234" s="26" t="n"/>
      <c r="T234" s="23">
        <f>IF(O234&lt;&gt;"", O234-(K234*N234), "")</f>
        <v/>
      </c>
    </row>
    <row r="235" ht="15.75" customHeight="1" s="35">
      <c r="A235" s="27" t="n"/>
      <c r="B235" s="28" t="n"/>
      <c r="C235" s="27" t="n"/>
      <c r="D235" s="29" t="n"/>
      <c r="E235" s="27" t="n"/>
      <c r="F235" s="27" t="n"/>
      <c r="G235" s="27" t="n"/>
      <c r="H235" s="27" t="n"/>
      <c r="I235" s="27" t="n"/>
      <c r="J235" s="27" t="n"/>
      <c r="K235" s="30" t="n"/>
      <c r="L235" s="31" t="n"/>
      <c r="M235" s="31" t="n"/>
      <c r="N235" s="31" t="n"/>
      <c r="O235" s="31">
        <f>IF(AND(K235&lt;&gt;"", L235&lt;&gt;"") , K235*(L235-M235), "")</f>
        <v/>
      </c>
      <c r="P235" s="31" t="n"/>
      <c r="Q235" s="31">
        <f>IF(O235&lt;&gt;"", O235+P235, "")</f>
        <v/>
      </c>
      <c r="R235" s="27" t="n"/>
      <c r="S235" s="27" t="n"/>
      <c r="T235" s="31">
        <f>IF(O235&lt;&gt;"", O235-(K235*N235), "")</f>
        <v/>
      </c>
    </row>
    <row r="236" ht="15.75" customHeight="1" s="35">
      <c r="A236" s="26" t="n"/>
      <c r="B236" s="25" t="n"/>
      <c r="C236" s="26" t="n"/>
      <c r="D236" s="20" t="n"/>
      <c r="E236" s="26" t="n"/>
      <c r="F236" s="26" t="n"/>
      <c r="G236" s="26" t="n"/>
      <c r="H236" s="26" t="n"/>
      <c r="I236" s="26" t="n"/>
      <c r="J236" s="26" t="n"/>
      <c r="K236" s="22" t="n"/>
      <c r="L236" s="23" t="n"/>
      <c r="M236" s="23" t="n"/>
      <c r="N236" s="23" t="n"/>
      <c r="O236" s="23">
        <f>IF(AND(K236&lt;&gt;"", L236&lt;&gt;"") , K236*(L236-M236), "")</f>
        <v/>
      </c>
      <c r="P236" s="23" t="n"/>
      <c r="Q236" s="23">
        <f>IF(O236&lt;&gt;"", O236+P236, "")</f>
        <v/>
      </c>
      <c r="R236" s="26" t="n"/>
      <c r="S236" s="26" t="n"/>
      <c r="T236" s="23">
        <f>IF(O236&lt;&gt;"", O236-(K236*N236), "")</f>
        <v/>
      </c>
    </row>
    <row r="237" ht="15.75" customHeight="1" s="35">
      <c r="A237" s="27" t="n"/>
      <c r="B237" s="28" t="n"/>
      <c r="C237" s="27" t="n"/>
      <c r="D237" s="29" t="n"/>
      <c r="E237" s="27" t="n"/>
      <c r="F237" s="27" t="n"/>
      <c r="G237" s="27" t="n"/>
      <c r="H237" s="27" t="n"/>
      <c r="I237" s="27" t="n"/>
      <c r="J237" s="27" t="n"/>
      <c r="K237" s="30" t="n"/>
      <c r="L237" s="31" t="n"/>
      <c r="M237" s="31" t="n"/>
      <c r="N237" s="31" t="n"/>
      <c r="O237" s="31">
        <f>IF(AND(K237&lt;&gt;"", L237&lt;&gt;"") , K237*(L237-M237), "")</f>
        <v/>
      </c>
      <c r="P237" s="31" t="n"/>
      <c r="Q237" s="31">
        <f>IF(O237&lt;&gt;"", O237+P237, "")</f>
        <v/>
      </c>
      <c r="R237" s="27" t="n"/>
      <c r="S237" s="27" t="n"/>
      <c r="T237" s="31">
        <f>IF(O237&lt;&gt;"", O237-(K237*N237), "")</f>
        <v/>
      </c>
    </row>
    <row r="238" ht="15.75" customHeight="1" s="35">
      <c r="A238" s="26" t="n"/>
      <c r="B238" s="25" t="n"/>
      <c r="C238" s="26" t="n"/>
      <c r="D238" s="20" t="n"/>
      <c r="E238" s="26" t="n"/>
      <c r="F238" s="26" t="n"/>
      <c r="G238" s="26" t="n"/>
      <c r="H238" s="26" t="n"/>
      <c r="I238" s="26" t="n"/>
      <c r="J238" s="26" t="n"/>
      <c r="K238" s="22" t="n"/>
      <c r="L238" s="23" t="n"/>
      <c r="M238" s="23" t="n"/>
      <c r="N238" s="23" t="n"/>
      <c r="O238" s="23">
        <f>IF(AND(K238&lt;&gt;"", L238&lt;&gt;"") , K238*(L238-M238), "")</f>
        <v/>
      </c>
      <c r="P238" s="23" t="n"/>
      <c r="Q238" s="23">
        <f>IF(O238&lt;&gt;"", O238+P238, "")</f>
        <v/>
      </c>
      <c r="R238" s="26" t="n"/>
      <c r="S238" s="26" t="n"/>
      <c r="T238" s="23">
        <f>IF(O238&lt;&gt;"", O238-(K238*N238), "")</f>
        <v/>
      </c>
    </row>
    <row r="239" ht="15.75" customHeight="1" s="35">
      <c r="A239" s="27" t="n"/>
      <c r="B239" s="28" t="n"/>
      <c r="C239" s="27" t="n"/>
      <c r="D239" s="29" t="n"/>
      <c r="E239" s="27" t="n"/>
      <c r="F239" s="27" t="n"/>
      <c r="G239" s="27" t="n"/>
      <c r="H239" s="27" t="n"/>
      <c r="I239" s="27" t="n"/>
      <c r="J239" s="27" t="n"/>
      <c r="K239" s="30" t="n"/>
      <c r="L239" s="31" t="n"/>
      <c r="M239" s="31" t="n"/>
      <c r="N239" s="31" t="n"/>
      <c r="O239" s="31">
        <f>IF(AND(K239&lt;&gt;"", L239&lt;&gt;"") , K239*(L239-M239), "")</f>
        <v/>
      </c>
      <c r="P239" s="31" t="n"/>
      <c r="Q239" s="31">
        <f>IF(O239&lt;&gt;"", O239+P239, "")</f>
        <v/>
      </c>
      <c r="R239" s="27" t="n"/>
      <c r="S239" s="27" t="n"/>
      <c r="T239" s="31">
        <f>IF(O239&lt;&gt;"", O239-(K239*N239), "")</f>
        <v/>
      </c>
    </row>
    <row r="240" ht="15.75" customHeight="1" s="35">
      <c r="A240" s="26" t="n"/>
      <c r="B240" s="25" t="n"/>
      <c r="C240" s="26" t="n"/>
      <c r="D240" s="20" t="n"/>
      <c r="E240" s="26" t="n"/>
      <c r="F240" s="26" t="n"/>
      <c r="G240" s="26" t="n"/>
      <c r="H240" s="26" t="n"/>
      <c r="I240" s="26" t="n"/>
      <c r="J240" s="26" t="n"/>
      <c r="K240" s="22" t="n"/>
      <c r="L240" s="23" t="n"/>
      <c r="M240" s="23" t="n"/>
      <c r="N240" s="23" t="n"/>
      <c r="O240" s="23">
        <f>IF(AND(K240&lt;&gt;"", L240&lt;&gt;"") , K240*(L240-M240), "")</f>
        <v/>
      </c>
      <c r="P240" s="23" t="n"/>
      <c r="Q240" s="23">
        <f>IF(O240&lt;&gt;"", O240+P240, "")</f>
        <v/>
      </c>
      <c r="R240" s="26" t="n"/>
      <c r="S240" s="26" t="n"/>
      <c r="T240" s="23">
        <f>IF(O240&lt;&gt;"", O240-(K240*N240), "")</f>
        <v/>
      </c>
    </row>
    <row r="241" ht="15.75" customHeight="1" s="35">
      <c r="A241" s="27" t="n"/>
      <c r="B241" s="28" t="n"/>
      <c r="C241" s="27" t="n"/>
      <c r="D241" s="29" t="n"/>
      <c r="E241" s="27" t="n"/>
      <c r="F241" s="27" t="n"/>
      <c r="G241" s="27" t="n"/>
      <c r="H241" s="27" t="n"/>
      <c r="I241" s="27" t="n"/>
      <c r="J241" s="27" t="n"/>
      <c r="K241" s="30" t="n"/>
      <c r="L241" s="31" t="n"/>
      <c r="M241" s="31" t="n"/>
      <c r="N241" s="31" t="n"/>
      <c r="O241" s="31">
        <f>IF(AND(K241&lt;&gt;"", L241&lt;&gt;"") , K241*(L241-M241), "")</f>
        <v/>
      </c>
      <c r="P241" s="31" t="n"/>
      <c r="Q241" s="31">
        <f>IF(O241&lt;&gt;"", O241+P241, "")</f>
        <v/>
      </c>
      <c r="R241" s="27" t="n"/>
      <c r="S241" s="27" t="n"/>
      <c r="T241" s="31">
        <f>IF(O241&lt;&gt;"", O241-(K241*N241), "")</f>
        <v/>
      </c>
    </row>
    <row r="242" ht="15.75" customHeight="1" s="35">
      <c r="A242" s="26" t="n"/>
      <c r="B242" s="25" t="n"/>
      <c r="C242" s="26" t="n"/>
      <c r="D242" s="20" t="n"/>
      <c r="E242" s="26" t="n"/>
      <c r="F242" s="26" t="n"/>
      <c r="G242" s="26" t="n"/>
      <c r="H242" s="26" t="n"/>
      <c r="I242" s="26" t="n"/>
      <c r="J242" s="26" t="n"/>
      <c r="K242" s="22" t="n"/>
      <c r="L242" s="23" t="n"/>
      <c r="M242" s="23" t="n"/>
      <c r="N242" s="23" t="n"/>
      <c r="O242" s="23">
        <f>IF(AND(K242&lt;&gt;"", L242&lt;&gt;"") , K242*(L242-M242), "")</f>
        <v/>
      </c>
      <c r="P242" s="23" t="n"/>
      <c r="Q242" s="23">
        <f>IF(O242&lt;&gt;"", O242+P242, "")</f>
        <v/>
      </c>
      <c r="R242" s="26" t="n"/>
      <c r="S242" s="26" t="n"/>
      <c r="T242" s="23">
        <f>IF(O242&lt;&gt;"", O242-(K242*N242), "")</f>
        <v/>
      </c>
    </row>
    <row r="243" ht="15.75" customHeight="1" s="35">
      <c r="A243" s="27" t="n"/>
      <c r="B243" s="28" t="n"/>
      <c r="C243" s="27" t="n"/>
      <c r="D243" s="29" t="n"/>
      <c r="E243" s="27" t="n"/>
      <c r="F243" s="27" t="n"/>
      <c r="G243" s="27" t="n"/>
      <c r="H243" s="27" t="n"/>
      <c r="I243" s="27" t="n"/>
      <c r="J243" s="27" t="n"/>
      <c r="K243" s="30" t="n"/>
      <c r="L243" s="31" t="n"/>
      <c r="M243" s="31" t="n"/>
      <c r="N243" s="31" t="n"/>
      <c r="O243" s="31">
        <f>IF(AND(K243&lt;&gt;"", L243&lt;&gt;"") , K243*(L243-M243), "")</f>
        <v/>
      </c>
      <c r="P243" s="31" t="n"/>
      <c r="Q243" s="31">
        <f>IF(O243&lt;&gt;"", O243+P243, "")</f>
        <v/>
      </c>
      <c r="R243" s="27" t="n"/>
      <c r="S243" s="27" t="n"/>
      <c r="T243" s="31">
        <f>IF(O243&lt;&gt;"", O243-(K243*N243), "")</f>
        <v/>
      </c>
    </row>
    <row r="244" ht="15.75" customHeight="1" s="35">
      <c r="A244" s="26" t="n"/>
      <c r="B244" s="25" t="n"/>
      <c r="C244" s="26" t="n"/>
      <c r="D244" s="20" t="n"/>
      <c r="E244" s="26" t="n"/>
      <c r="F244" s="26" t="n"/>
      <c r="G244" s="26" t="n"/>
      <c r="H244" s="26" t="n"/>
      <c r="I244" s="26" t="n"/>
      <c r="J244" s="26" t="n"/>
      <c r="K244" s="22" t="n"/>
      <c r="L244" s="23" t="n"/>
      <c r="M244" s="23" t="n"/>
      <c r="N244" s="23" t="n"/>
      <c r="O244" s="23">
        <f>IF(AND(K244&lt;&gt;"", L244&lt;&gt;"") , K244*(L244-M244), "")</f>
        <v/>
      </c>
      <c r="P244" s="23" t="n"/>
      <c r="Q244" s="23">
        <f>IF(O244&lt;&gt;"", O244+P244, "")</f>
        <v/>
      </c>
      <c r="R244" s="26" t="n"/>
      <c r="S244" s="26" t="n"/>
      <c r="T244" s="23">
        <f>IF(O244&lt;&gt;"", O244-(K244*N244), "")</f>
        <v/>
      </c>
    </row>
    <row r="245" ht="15.75" customHeight="1" s="35">
      <c r="A245" s="27" t="n"/>
      <c r="B245" s="28" t="n"/>
      <c r="C245" s="27" t="n"/>
      <c r="D245" s="29" t="n"/>
      <c r="E245" s="27" t="n"/>
      <c r="F245" s="27" t="n"/>
      <c r="G245" s="27" t="n"/>
      <c r="H245" s="27" t="n"/>
      <c r="I245" s="27" t="n"/>
      <c r="J245" s="27" t="n"/>
      <c r="K245" s="30" t="n"/>
      <c r="L245" s="31" t="n"/>
      <c r="M245" s="31" t="n"/>
      <c r="N245" s="31" t="n"/>
      <c r="O245" s="31">
        <f>IF(AND(K245&lt;&gt;"", L245&lt;&gt;"") , K245*(L245-M245), "")</f>
        <v/>
      </c>
      <c r="P245" s="31" t="n"/>
      <c r="Q245" s="31">
        <f>IF(O245&lt;&gt;"", O245+P245, "")</f>
        <v/>
      </c>
      <c r="R245" s="27" t="n"/>
      <c r="S245" s="27" t="n"/>
      <c r="T245" s="31">
        <f>IF(O245&lt;&gt;"", O245-(K245*N245), "")</f>
        <v/>
      </c>
    </row>
    <row r="246" ht="15.75" customHeight="1" s="35">
      <c r="A246" s="26" t="n"/>
      <c r="B246" s="25" t="n"/>
      <c r="C246" s="26" t="n"/>
      <c r="D246" s="20" t="n"/>
      <c r="E246" s="26" t="n"/>
      <c r="F246" s="26" t="n"/>
      <c r="G246" s="26" t="n"/>
      <c r="H246" s="26" t="n"/>
      <c r="I246" s="26" t="n"/>
      <c r="J246" s="26" t="n"/>
      <c r="K246" s="22" t="n"/>
      <c r="L246" s="23" t="n"/>
      <c r="M246" s="23" t="n"/>
      <c r="N246" s="23" t="n"/>
      <c r="O246" s="23">
        <f>IF(AND(K246&lt;&gt;"", L246&lt;&gt;"") , K246*(L246-M246), "")</f>
        <v/>
      </c>
      <c r="P246" s="23" t="n"/>
      <c r="Q246" s="23">
        <f>IF(O246&lt;&gt;"", O246+P246, "")</f>
        <v/>
      </c>
      <c r="R246" s="26" t="n"/>
      <c r="S246" s="26" t="n"/>
      <c r="T246" s="23">
        <f>IF(O246&lt;&gt;"", O246-(K246*N246), "")</f>
        <v/>
      </c>
    </row>
    <row r="247" ht="15.75" customHeight="1" s="35">
      <c r="A247" s="27" t="n"/>
      <c r="B247" s="28" t="n"/>
      <c r="C247" s="27" t="n"/>
      <c r="D247" s="29" t="n"/>
      <c r="E247" s="27" t="n"/>
      <c r="F247" s="27" t="n"/>
      <c r="G247" s="27" t="n"/>
      <c r="H247" s="27" t="n"/>
      <c r="I247" s="27" t="n"/>
      <c r="J247" s="27" t="n"/>
      <c r="K247" s="30" t="n"/>
      <c r="L247" s="31" t="n"/>
      <c r="M247" s="31" t="n"/>
      <c r="N247" s="31" t="n"/>
      <c r="O247" s="31">
        <f>IF(AND(K247&lt;&gt;"", L247&lt;&gt;"") , K247*(L247-M247), "")</f>
        <v/>
      </c>
      <c r="P247" s="31" t="n"/>
      <c r="Q247" s="31">
        <f>IF(O247&lt;&gt;"", O247+P247, "")</f>
        <v/>
      </c>
      <c r="R247" s="27" t="n"/>
      <c r="S247" s="27" t="n"/>
      <c r="T247" s="31">
        <f>IF(O247&lt;&gt;"", O247-(K247*N247), "")</f>
        <v/>
      </c>
    </row>
    <row r="248" ht="15.75" customHeight="1" s="35">
      <c r="A248" s="26" t="n"/>
      <c r="B248" s="25" t="n"/>
      <c r="C248" s="26" t="n"/>
      <c r="D248" s="20" t="n"/>
      <c r="E248" s="26" t="n"/>
      <c r="F248" s="26" t="n"/>
      <c r="G248" s="26" t="n"/>
      <c r="H248" s="26" t="n"/>
      <c r="I248" s="26" t="n"/>
      <c r="J248" s="26" t="n"/>
      <c r="K248" s="22" t="n"/>
      <c r="L248" s="23" t="n"/>
      <c r="M248" s="23" t="n"/>
      <c r="N248" s="23" t="n"/>
      <c r="O248" s="23">
        <f>IF(AND(K248&lt;&gt;"", L248&lt;&gt;"") , K248*(L248-M248), "")</f>
        <v/>
      </c>
      <c r="P248" s="23" t="n"/>
      <c r="Q248" s="23">
        <f>IF(O248&lt;&gt;"", O248+P248, "")</f>
        <v/>
      </c>
      <c r="R248" s="26" t="n"/>
      <c r="S248" s="26" t="n"/>
      <c r="T248" s="23">
        <f>IF(O248&lt;&gt;"", O248-(K248*N248), "")</f>
        <v/>
      </c>
    </row>
    <row r="249" ht="15.75" customHeight="1" s="35">
      <c r="A249" s="27" t="n"/>
      <c r="B249" s="28" t="n"/>
      <c r="C249" s="27" t="n"/>
      <c r="D249" s="29" t="n"/>
      <c r="E249" s="27" t="n"/>
      <c r="F249" s="27" t="n"/>
      <c r="G249" s="27" t="n"/>
      <c r="H249" s="27" t="n"/>
      <c r="I249" s="27" t="n"/>
      <c r="J249" s="27" t="n"/>
      <c r="K249" s="30" t="n"/>
      <c r="L249" s="31" t="n"/>
      <c r="M249" s="31" t="n"/>
      <c r="N249" s="31" t="n"/>
      <c r="O249" s="31">
        <f>IF(AND(K249&lt;&gt;"", L249&lt;&gt;"") , K249*(L249-M249), "")</f>
        <v/>
      </c>
      <c r="P249" s="31" t="n"/>
      <c r="Q249" s="31">
        <f>IF(O249&lt;&gt;"", O249+P249, "")</f>
        <v/>
      </c>
      <c r="R249" s="27" t="n"/>
      <c r="S249" s="27" t="n"/>
      <c r="T249" s="31">
        <f>IF(O249&lt;&gt;"", O249-(K249*N249), "")</f>
        <v/>
      </c>
    </row>
    <row r="250" ht="15.75" customHeight="1" s="35">
      <c r="A250" s="26" t="n"/>
      <c r="B250" s="25" t="n"/>
      <c r="C250" s="26" t="n"/>
      <c r="D250" s="20" t="n"/>
      <c r="E250" s="26" t="n"/>
      <c r="F250" s="26" t="n"/>
      <c r="G250" s="26" t="n"/>
      <c r="H250" s="26" t="n"/>
      <c r="I250" s="26" t="n"/>
      <c r="J250" s="26" t="n"/>
      <c r="K250" s="22" t="n"/>
      <c r="L250" s="23" t="n"/>
      <c r="M250" s="23" t="n"/>
      <c r="N250" s="23" t="n"/>
      <c r="O250" s="23">
        <f>IF(AND(K250&lt;&gt;"", L250&lt;&gt;"") , K250*(L250-M250), "")</f>
        <v/>
      </c>
      <c r="P250" s="23" t="n"/>
      <c r="Q250" s="23">
        <f>IF(O250&lt;&gt;"", O250+P250, "")</f>
        <v/>
      </c>
      <c r="R250" s="26" t="n"/>
      <c r="S250" s="26" t="n"/>
      <c r="T250" s="23">
        <f>IF(O250&lt;&gt;"", O250-(K250*N250), "")</f>
        <v/>
      </c>
    </row>
    <row r="251" ht="15.75" customHeight="1" s="35">
      <c r="A251" s="27" t="n"/>
      <c r="B251" s="28" t="n"/>
      <c r="C251" s="27" t="n"/>
      <c r="D251" s="29" t="n"/>
      <c r="E251" s="27" t="n"/>
      <c r="F251" s="27" t="n"/>
      <c r="G251" s="27" t="n"/>
      <c r="H251" s="27" t="n"/>
      <c r="I251" s="27" t="n"/>
      <c r="J251" s="27" t="n"/>
      <c r="K251" s="30" t="n"/>
      <c r="L251" s="31" t="n"/>
      <c r="M251" s="31" t="n"/>
      <c r="N251" s="31" t="n"/>
      <c r="O251" s="31">
        <f>IF(AND(K251&lt;&gt;"", L251&lt;&gt;"") , K251*(L251-M251), "")</f>
        <v/>
      </c>
      <c r="P251" s="31" t="n"/>
      <c r="Q251" s="31">
        <f>IF(O251&lt;&gt;"", O251+P251, "")</f>
        <v/>
      </c>
      <c r="R251" s="27" t="n"/>
      <c r="S251" s="27" t="n"/>
      <c r="T251" s="31">
        <f>IF(O251&lt;&gt;"", O251-(K251*N251), "")</f>
        <v/>
      </c>
    </row>
    <row r="252" ht="15.75" customHeight="1" s="35">
      <c r="A252" s="26" t="n"/>
      <c r="B252" s="25" t="n"/>
      <c r="C252" s="26" t="n"/>
      <c r="D252" s="20" t="n"/>
      <c r="E252" s="26" t="n"/>
      <c r="F252" s="26" t="n"/>
      <c r="G252" s="26" t="n"/>
      <c r="H252" s="26" t="n"/>
      <c r="I252" s="26" t="n"/>
      <c r="J252" s="26" t="n"/>
      <c r="K252" s="22" t="n"/>
      <c r="L252" s="23" t="n"/>
      <c r="M252" s="23" t="n"/>
      <c r="N252" s="23" t="n"/>
      <c r="O252" s="23">
        <f>IF(AND(K252&lt;&gt;"", L252&lt;&gt;"") , K252*(L252-M252), "")</f>
        <v/>
      </c>
      <c r="P252" s="23" t="n"/>
      <c r="Q252" s="23">
        <f>IF(O252&lt;&gt;"", O252+P252, "")</f>
        <v/>
      </c>
      <c r="R252" s="26" t="n"/>
      <c r="S252" s="26" t="n"/>
      <c r="T252" s="23">
        <f>IF(O252&lt;&gt;"", O252-(K252*N252), "")</f>
        <v/>
      </c>
    </row>
    <row r="253" ht="15.75" customHeight="1" s="35">
      <c r="A253" s="27" t="n"/>
      <c r="B253" s="28" t="n"/>
      <c r="C253" s="27" t="n"/>
      <c r="D253" s="29" t="n"/>
      <c r="E253" s="27" t="n"/>
      <c r="F253" s="27" t="n"/>
      <c r="G253" s="27" t="n"/>
      <c r="H253" s="27" t="n"/>
      <c r="I253" s="27" t="n"/>
      <c r="J253" s="27" t="n"/>
      <c r="K253" s="30" t="n"/>
      <c r="L253" s="31" t="n"/>
      <c r="M253" s="31" t="n"/>
      <c r="N253" s="31" t="n"/>
      <c r="O253" s="31">
        <f>IF(AND(K253&lt;&gt;"", L253&lt;&gt;"") , K253*(L253-M253), "")</f>
        <v/>
      </c>
      <c r="P253" s="31" t="n"/>
      <c r="Q253" s="31">
        <f>IF(O253&lt;&gt;"", O253+P253, "")</f>
        <v/>
      </c>
      <c r="R253" s="27" t="n"/>
      <c r="S253" s="27" t="n"/>
      <c r="T253" s="31">
        <f>IF(O253&lt;&gt;"", O253-(K253*N253), "")</f>
        <v/>
      </c>
    </row>
    <row r="254" ht="15.75" customHeight="1" s="35">
      <c r="A254" s="26" t="n"/>
      <c r="B254" s="25" t="n"/>
      <c r="C254" s="26" t="n"/>
      <c r="D254" s="20" t="n"/>
      <c r="E254" s="26" t="n"/>
      <c r="F254" s="26" t="n"/>
      <c r="G254" s="26" t="n"/>
      <c r="H254" s="26" t="n"/>
      <c r="I254" s="26" t="n"/>
      <c r="J254" s="26" t="n"/>
      <c r="K254" s="22" t="n"/>
      <c r="L254" s="23" t="n"/>
      <c r="M254" s="23" t="n"/>
      <c r="N254" s="23" t="n"/>
      <c r="O254" s="23">
        <f>IF(AND(K254&lt;&gt;"", L254&lt;&gt;"") , K254*(L254-M254), "")</f>
        <v/>
      </c>
      <c r="P254" s="23" t="n"/>
      <c r="Q254" s="23">
        <f>IF(O254&lt;&gt;"", O254+P254, "")</f>
        <v/>
      </c>
      <c r="R254" s="26" t="n"/>
      <c r="S254" s="26" t="n"/>
      <c r="T254" s="23">
        <f>IF(O254&lt;&gt;"", O254-(K254*N254), "")</f>
        <v/>
      </c>
    </row>
    <row r="255" ht="15.75" customHeight="1" s="35">
      <c r="A255" s="27" t="n"/>
      <c r="B255" s="28" t="n"/>
      <c r="C255" s="27" t="n"/>
      <c r="D255" s="29" t="n"/>
      <c r="E255" s="27" t="n"/>
      <c r="F255" s="27" t="n"/>
      <c r="G255" s="27" t="n"/>
      <c r="H255" s="27" t="n"/>
      <c r="I255" s="27" t="n"/>
      <c r="J255" s="27" t="n"/>
      <c r="K255" s="30" t="n"/>
      <c r="L255" s="31" t="n"/>
      <c r="M255" s="31" t="n"/>
      <c r="N255" s="31" t="n"/>
      <c r="O255" s="31">
        <f>IF(AND(K255&lt;&gt;"", L255&lt;&gt;"") , K255*(L255-M255), "")</f>
        <v/>
      </c>
      <c r="P255" s="31" t="n"/>
      <c r="Q255" s="31">
        <f>IF(O255&lt;&gt;"", O255+P255, "")</f>
        <v/>
      </c>
      <c r="R255" s="27" t="n"/>
      <c r="S255" s="27" t="n"/>
      <c r="T255" s="31">
        <f>IF(O255&lt;&gt;"", O255-(K255*N255), "")</f>
        <v/>
      </c>
    </row>
    <row r="256" ht="15.75" customHeight="1" s="35">
      <c r="A256" s="26" t="n"/>
      <c r="B256" s="25" t="n"/>
      <c r="C256" s="26" t="n"/>
      <c r="D256" s="20" t="n"/>
      <c r="E256" s="26" t="n"/>
      <c r="F256" s="26" t="n"/>
      <c r="G256" s="26" t="n"/>
      <c r="H256" s="26" t="n"/>
      <c r="I256" s="26" t="n"/>
      <c r="J256" s="26" t="n"/>
      <c r="K256" s="22" t="n"/>
      <c r="L256" s="23" t="n"/>
      <c r="M256" s="23" t="n"/>
      <c r="N256" s="23" t="n"/>
      <c r="O256" s="23">
        <f>IF(AND(K256&lt;&gt;"", L256&lt;&gt;"") , K256*(L256-M256), "")</f>
        <v/>
      </c>
      <c r="P256" s="23" t="n"/>
      <c r="Q256" s="23">
        <f>IF(O256&lt;&gt;"", O256+P256, "")</f>
        <v/>
      </c>
      <c r="R256" s="26" t="n"/>
      <c r="S256" s="26" t="n"/>
      <c r="T256" s="23">
        <f>IF(O256&lt;&gt;"", O256-(K256*N256), "")</f>
        <v/>
      </c>
    </row>
    <row r="257" ht="15.75" customHeight="1" s="35">
      <c r="A257" s="27" t="n"/>
      <c r="B257" s="28" t="n"/>
      <c r="C257" s="27" t="n"/>
      <c r="D257" s="29" t="n"/>
      <c r="E257" s="27" t="n"/>
      <c r="F257" s="27" t="n"/>
      <c r="G257" s="27" t="n"/>
      <c r="H257" s="27" t="n"/>
      <c r="I257" s="27" t="n"/>
      <c r="J257" s="27" t="n"/>
      <c r="K257" s="30" t="n"/>
      <c r="L257" s="31" t="n"/>
      <c r="M257" s="31" t="n"/>
      <c r="N257" s="31" t="n"/>
      <c r="O257" s="31">
        <f>IF(AND(K257&lt;&gt;"", L257&lt;&gt;"") , K257*(L257-M257), "")</f>
        <v/>
      </c>
      <c r="P257" s="31" t="n"/>
      <c r="Q257" s="31">
        <f>IF(O257&lt;&gt;"", O257+P257, "")</f>
        <v/>
      </c>
      <c r="R257" s="27" t="n"/>
      <c r="S257" s="27" t="n"/>
      <c r="T257" s="31">
        <f>IF(O257&lt;&gt;"", O257-(K257*N257), "")</f>
        <v/>
      </c>
    </row>
    <row r="258" ht="15.75" customHeight="1" s="35">
      <c r="A258" s="26" t="n"/>
      <c r="B258" s="25" t="n"/>
      <c r="C258" s="26" t="n"/>
      <c r="D258" s="20" t="n"/>
      <c r="E258" s="26" t="n"/>
      <c r="F258" s="26" t="n"/>
      <c r="G258" s="26" t="n"/>
      <c r="H258" s="26" t="n"/>
      <c r="I258" s="26" t="n"/>
      <c r="J258" s="26" t="n"/>
      <c r="K258" s="22" t="n"/>
      <c r="L258" s="23" t="n"/>
      <c r="M258" s="23" t="n"/>
      <c r="N258" s="23" t="n"/>
      <c r="O258" s="23">
        <f>IF(AND(K258&lt;&gt;"", L258&lt;&gt;"") , K258*(L258-M258), "")</f>
        <v/>
      </c>
      <c r="P258" s="23" t="n"/>
      <c r="Q258" s="23">
        <f>IF(O258&lt;&gt;"", O258+P258, "")</f>
        <v/>
      </c>
      <c r="R258" s="26" t="n"/>
      <c r="S258" s="26" t="n"/>
      <c r="T258" s="23">
        <f>IF(O258&lt;&gt;"", O258-(K258*N258), "")</f>
        <v/>
      </c>
    </row>
    <row r="259" ht="15.75" customHeight="1" s="35">
      <c r="A259" s="27" t="n"/>
      <c r="B259" s="28" t="n"/>
      <c r="C259" s="27" t="n"/>
      <c r="D259" s="29" t="n"/>
      <c r="E259" s="27" t="n"/>
      <c r="F259" s="27" t="n"/>
      <c r="G259" s="27" t="n"/>
      <c r="H259" s="27" t="n"/>
      <c r="I259" s="27" t="n"/>
      <c r="J259" s="27" t="n"/>
      <c r="K259" s="30" t="n"/>
      <c r="L259" s="31" t="n"/>
      <c r="M259" s="31" t="n"/>
      <c r="N259" s="31" t="n"/>
      <c r="O259" s="31">
        <f>IF(AND(K259&lt;&gt;"", L259&lt;&gt;"") , K259*(L259-M259), "")</f>
        <v/>
      </c>
      <c r="P259" s="31" t="n"/>
      <c r="Q259" s="31">
        <f>IF(O259&lt;&gt;"", O259+P259, "")</f>
        <v/>
      </c>
      <c r="R259" s="27" t="n"/>
      <c r="S259" s="27" t="n"/>
      <c r="T259" s="31">
        <f>IF(O259&lt;&gt;"", O259-(K259*N259), "")</f>
        <v/>
      </c>
    </row>
    <row r="260" ht="15.75" customHeight="1" s="35">
      <c r="A260" s="26" t="n"/>
      <c r="B260" s="25" t="n"/>
      <c r="C260" s="26" t="n"/>
      <c r="D260" s="20" t="n"/>
      <c r="E260" s="26" t="n"/>
      <c r="F260" s="26" t="n"/>
      <c r="G260" s="26" t="n"/>
      <c r="H260" s="26" t="n"/>
      <c r="I260" s="26" t="n"/>
      <c r="J260" s="26" t="n"/>
      <c r="K260" s="22" t="n"/>
      <c r="L260" s="23" t="n"/>
      <c r="M260" s="23" t="n"/>
      <c r="N260" s="23" t="n"/>
      <c r="O260" s="23">
        <f>IF(AND(K260&lt;&gt;"", L260&lt;&gt;"") , K260*(L260-M260), "")</f>
        <v/>
      </c>
      <c r="P260" s="23" t="n"/>
      <c r="Q260" s="23">
        <f>IF(O260&lt;&gt;"", O260+P260, "")</f>
        <v/>
      </c>
      <c r="R260" s="26" t="n"/>
      <c r="S260" s="26" t="n"/>
      <c r="T260" s="23">
        <f>IF(O260&lt;&gt;"", O260-(K260*N260), "")</f>
        <v/>
      </c>
    </row>
    <row r="261" ht="15.75" customHeight="1" s="35">
      <c r="A261" s="27" t="n"/>
      <c r="B261" s="28" t="n"/>
      <c r="C261" s="27" t="n"/>
      <c r="D261" s="29" t="n"/>
      <c r="E261" s="27" t="n"/>
      <c r="F261" s="27" t="n"/>
      <c r="G261" s="27" t="n"/>
      <c r="H261" s="27" t="n"/>
      <c r="I261" s="27" t="n"/>
      <c r="J261" s="27" t="n"/>
      <c r="K261" s="30" t="n"/>
      <c r="L261" s="31" t="n"/>
      <c r="M261" s="31" t="n"/>
      <c r="N261" s="31" t="n"/>
      <c r="O261" s="31">
        <f>IF(AND(K261&lt;&gt;"", L261&lt;&gt;"") , K261*(L261-M261), "")</f>
        <v/>
      </c>
      <c r="P261" s="31" t="n"/>
      <c r="Q261" s="31">
        <f>IF(O261&lt;&gt;"", O261+P261, "")</f>
        <v/>
      </c>
      <c r="R261" s="27" t="n"/>
      <c r="S261" s="27" t="n"/>
      <c r="T261" s="31">
        <f>IF(O261&lt;&gt;"", O261-(K261*N261), "")</f>
        <v/>
      </c>
    </row>
    <row r="262" ht="15.75" customHeight="1" s="35">
      <c r="A262" s="26" t="n"/>
      <c r="B262" s="25" t="n"/>
      <c r="C262" s="26" t="n"/>
      <c r="D262" s="20" t="n"/>
      <c r="E262" s="26" t="n"/>
      <c r="F262" s="26" t="n"/>
      <c r="G262" s="26" t="n"/>
      <c r="H262" s="26" t="n"/>
      <c r="I262" s="26" t="n"/>
      <c r="J262" s="26" t="n"/>
      <c r="K262" s="22" t="n"/>
      <c r="L262" s="23" t="n"/>
      <c r="M262" s="23" t="n"/>
      <c r="N262" s="23" t="n"/>
      <c r="O262" s="23">
        <f>IF(AND(K262&lt;&gt;"", L262&lt;&gt;"") , K262*(L262-M262), "")</f>
        <v/>
      </c>
      <c r="P262" s="23" t="n"/>
      <c r="Q262" s="23">
        <f>IF(O262&lt;&gt;"", O262+P262, "")</f>
        <v/>
      </c>
      <c r="R262" s="26" t="n"/>
      <c r="S262" s="26" t="n"/>
      <c r="T262" s="23">
        <f>IF(O262&lt;&gt;"", O262-(K262*N262), "")</f>
        <v/>
      </c>
    </row>
    <row r="263" ht="15.75" customHeight="1" s="35">
      <c r="A263" s="27" t="n"/>
      <c r="B263" s="28" t="n"/>
      <c r="C263" s="27" t="n"/>
      <c r="D263" s="29" t="n"/>
      <c r="E263" s="27" t="n"/>
      <c r="F263" s="27" t="n"/>
      <c r="G263" s="27" t="n"/>
      <c r="H263" s="27" t="n"/>
      <c r="I263" s="27" t="n"/>
      <c r="J263" s="27" t="n"/>
      <c r="K263" s="30" t="n"/>
      <c r="L263" s="31" t="n"/>
      <c r="M263" s="31" t="n"/>
      <c r="N263" s="31" t="n"/>
      <c r="O263" s="31">
        <f>IF(AND(K263&lt;&gt;"", L263&lt;&gt;"") , K263*(L263-M263), "")</f>
        <v/>
      </c>
      <c r="P263" s="31" t="n"/>
      <c r="Q263" s="31">
        <f>IF(O263&lt;&gt;"", O263+P263, "")</f>
        <v/>
      </c>
      <c r="R263" s="27" t="n"/>
      <c r="S263" s="27" t="n"/>
      <c r="T263" s="31">
        <f>IF(O263&lt;&gt;"", O263-(K263*N263), "")</f>
        <v/>
      </c>
    </row>
    <row r="264" ht="15.75" customHeight="1" s="35">
      <c r="A264" s="26" t="n"/>
      <c r="B264" s="25" t="n"/>
      <c r="C264" s="26" t="n"/>
      <c r="D264" s="20" t="n"/>
      <c r="E264" s="26" t="n"/>
      <c r="F264" s="26" t="n"/>
      <c r="G264" s="26" t="n"/>
      <c r="H264" s="26" t="n"/>
      <c r="I264" s="26" t="n"/>
      <c r="J264" s="26" t="n"/>
      <c r="K264" s="22" t="n"/>
      <c r="L264" s="23" t="n"/>
      <c r="M264" s="23" t="n"/>
      <c r="N264" s="23" t="n"/>
      <c r="O264" s="23">
        <f>IF(AND(K264&lt;&gt;"", L264&lt;&gt;"") , K264*(L264-M264), "")</f>
        <v/>
      </c>
      <c r="P264" s="23" t="n"/>
      <c r="Q264" s="23">
        <f>IF(O264&lt;&gt;"", O264+P264, "")</f>
        <v/>
      </c>
      <c r="R264" s="26" t="n"/>
      <c r="S264" s="26" t="n"/>
      <c r="T264" s="23">
        <f>IF(O264&lt;&gt;"", O264-(K264*N264), "")</f>
        <v/>
      </c>
    </row>
    <row r="265" ht="15.75" customHeight="1" s="35">
      <c r="A265" s="27" t="n"/>
      <c r="B265" s="28" t="n"/>
      <c r="C265" s="27" t="n"/>
      <c r="D265" s="29" t="n"/>
      <c r="E265" s="27" t="n"/>
      <c r="F265" s="27" t="n"/>
      <c r="G265" s="27" t="n"/>
      <c r="H265" s="27" t="n"/>
      <c r="I265" s="27" t="n"/>
      <c r="J265" s="27" t="n"/>
      <c r="K265" s="30" t="n"/>
      <c r="L265" s="31" t="n"/>
      <c r="M265" s="31" t="n"/>
      <c r="N265" s="31" t="n"/>
      <c r="O265" s="31">
        <f>IF(AND(K265&lt;&gt;"", L265&lt;&gt;"") , K265*(L265-M265), "")</f>
        <v/>
      </c>
      <c r="P265" s="31" t="n"/>
      <c r="Q265" s="31">
        <f>IF(O265&lt;&gt;"", O265+P265, "")</f>
        <v/>
      </c>
      <c r="R265" s="27" t="n"/>
      <c r="S265" s="27" t="n"/>
      <c r="T265" s="31">
        <f>IF(O265&lt;&gt;"", O265-(K265*N265), "")</f>
        <v/>
      </c>
    </row>
    <row r="266" ht="15.75" customHeight="1" s="35">
      <c r="A266" s="26" t="n"/>
      <c r="B266" s="25" t="n"/>
      <c r="C266" s="26" t="n"/>
      <c r="D266" s="20" t="n"/>
      <c r="E266" s="26" t="n"/>
      <c r="F266" s="26" t="n"/>
      <c r="G266" s="26" t="n"/>
      <c r="H266" s="26" t="n"/>
      <c r="I266" s="26" t="n"/>
      <c r="J266" s="26" t="n"/>
      <c r="K266" s="22" t="n"/>
      <c r="L266" s="23" t="n"/>
      <c r="M266" s="23" t="n"/>
      <c r="N266" s="23" t="n"/>
      <c r="O266" s="23">
        <f>IF(AND(K266&lt;&gt;"", L266&lt;&gt;"") , K266*(L266-M266), "")</f>
        <v/>
      </c>
      <c r="P266" s="23" t="n"/>
      <c r="Q266" s="23">
        <f>IF(O266&lt;&gt;"", O266+P266, "")</f>
        <v/>
      </c>
      <c r="R266" s="26" t="n"/>
      <c r="S266" s="26" t="n"/>
      <c r="T266" s="23">
        <f>IF(O266&lt;&gt;"", O266-(K266*N266), "")</f>
        <v/>
      </c>
    </row>
    <row r="267" ht="15.75" customHeight="1" s="35">
      <c r="A267" s="27" t="n"/>
      <c r="B267" s="28" t="n"/>
      <c r="C267" s="27" t="n"/>
      <c r="D267" s="29" t="n"/>
      <c r="E267" s="27" t="n"/>
      <c r="F267" s="27" t="n"/>
      <c r="G267" s="27" t="n"/>
      <c r="H267" s="27" t="n"/>
      <c r="I267" s="27" t="n"/>
      <c r="J267" s="27" t="n"/>
      <c r="K267" s="30" t="n"/>
      <c r="L267" s="31" t="n"/>
      <c r="M267" s="31" t="n"/>
      <c r="N267" s="31" t="n"/>
      <c r="O267" s="31">
        <f>IF(AND(K267&lt;&gt;"", L267&lt;&gt;"") , K267*(L267-M267), "")</f>
        <v/>
      </c>
      <c r="P267" s="31" t="n"/>
      <c r="Q267" s="31">
        <f>IF(O267&lt;&gt;"", O267+P267, "")</f>
        <v/>
      </c>
      <c r="R267" s="27" t="n"/>
      <c r="S267" s="27" t="n"/>
      <c r="T267" s="31">
        <f>IF(O267&lt;&gt;"", O267-(K267*N267), "")</f>
        <v/>
      </c>
    </row>
    <row r="268" ht="15.75" customHeight="1" s="35">
      <c r="A268" s="26" t="n"/>
      <c r="B268" s="25" t="n"/>
      <c r="C268" s="26" t="n"/>
      <c r="D268" s="20" t="n"/>
      <c r="E268" s="26" t="n"/>
      <c r="F268" s="26" t="n"/>
      <c r="G268" s="26" t="n"/>
      <c r="H268" s="26" t="n"/>
      <c r="I268" s="26" t="n"/>
      <c r="J268" s="26" t="n"/>
      <c r="K268" s="22" t="n"/>
      <c r="L268" s="23" t="n"/>
      <c r="M268" s="23" t="n"/>
      <c r="N268" s="23" t="n"/>
      <c r="O268" s="23">
        <f>IF(AND(K268&lt;&gt;"", L268&lt;&gt;"") , K268*(L268-M268), "")</f>
        <v/>
      </c>
      <c r="P268" s="23" t="n"/>
      <c r="Q268" s="23">
        <f>IF(O268&lt;&gt;"", O268+P268, "")</f>
        <v/>
      </c>
      <c r="R268" s="26" t="n"/>
      <c r="S268" s="26" t="n"/>
      <c r="T268" s="23">
        <f>IF(O268&lt;&gt;"", O268-(K268*N268), "")</f>
        <v/>
      </c>
    </row>
    <row r="269" ht="15.75" customHeight="1" s="35">
      <c r="A269" s="27" t="n"/>
      <c r="B269" s="28" t="n"/>
      <c r="C269" s="27" t="n"/>
      <c r="D269" s="29" t="n"/>
      <c r="E269" s="27" t="n"/>
      <c r="F269" s="27" t="n"/>
      <c r="G269" s="27" t="n"/>
      <c r="H269" s="27" t="n"/>
      <c r="I269" s="27" t="n"/>
      <c r="J269" s="27" t="n"/>
      <c r="K269" s="30" t="n"/>
      <c r="L269" s="31" t="n"/>
      <c r="M269" s="31" t="n"/>
      <c r="N269" s="31" t="n"/>
      <c r="O269" s="31">
        <f>IF(AND(K269&lt;&gt;"", L269&lt;&gt;"") , K269*(L269-M269), "")</f>
        <v/>
      </c>
      <c r="P269" s="31" t="n"/>
      <c r="Q269" s="31">
        <f>IF(O269&lt;&gt;"", O269+P269, "")</f>
        <v/>
      </c>
      <c r="R269" s="27" t="n"/>
      <c r="S269" s="27" t="n"/>
      <c r="T269" s="31">
        <f>IF(O269&lt;&gt;"", O269-(K269*N269), "")</f>
        <v/>
      </c>
    </row>
    <row r="270" ht="15.75" customHeight="1" s="35">
      <c r="A270" s="26" t="n"/>
      <c r="B270" s="25" t="n"/>
      <c r="C270" s="26" t="n"/>
      <c r="D270" s="20" t="n"/>
      <c r="E270" s="26" t="n"/>
      <c r="F270" s="26" t="n"/>
      <c r="G270" s="26" t="n"/>
      <c r="H270" s="26" t="n"/>
      <c r="I270" s="26" t="n"/>
      <c r="J270" s="26" t="n"/>
      <c r="K270" s="22" t="n"/>
      <c r="L270" s="23" t="n"/>
      <c r="M270" s="23" t="n"/>
      <c r="N270" s="23" t="n"/>
      <c r="O270" s="23">
        <f>IF(AND(K270&lt;&gt;"", L270&lt;&gt;"") , K270*(L270-M270), "")</f>
        <v/>
      </c>
      <c r="P270" s="23" t="n"/>
      <c r="Q270" s="23">
        <f>IF(O270&lt;&gt;"", O270+P270, "")</f>
        <v/>
      </c>
      <c r="R270" s="26" t="n"/>
      <c r="S270" s="26" t="n"/>
      <c r="T270" s="23">
        <f>IF(O270&lt;&gt;"", O270-(K270*N270), "")</f>
        <v/>
      </c>
    </row>
    <row r="271" ht="15.75" customHeight="1" s="35">
      <c r="A271" s="27" t="n"/>
      <c r="B271" s="28" t="n"/>
      <c r="C271" s="27" t="n"/>
      <c r="D271" s="29" t="n"/>
      <c r="E271" s="27" t="n"/>
      <c r="F271" s="27" t="n"/>
      <c r="G271" s="27" t="n"/>
      <c r="H271" s="27" t="n"/>
      <c r="I271" s="27" t="n"/>
      <c r="J271" s="27" t="n"/>
      <c r="K271" s="30" t="n"/>
      <c r="L271" s="31" t="n"/>
      <c r="M271" s="31" t="n"/>
      <c r="N271" s="31" t="n"/>
      <c r="O271" s="31">
        <f>IF(AND(K271&lt;&gt;"", L271&lt;&gt;"") , K271*(L271-M271), "")</f>
        <v/>
      </c>
      <c r="P271" s="31" t="n"/>
      <c r="Q271" s="31">
        <f>IF(O271&lt;&gt;"", O271+P271, "")</f>
        <v/>
      </c>
      <c r="R271" s="27" t="n"/>
      <c r="S271" s="27" t="n"/>
      <c r="T271" s="31">
        <f>IF(O271&lt;&gt;"", O271-(K271*N271), "")</f>
        <v/>
      </c>
    </row>
    <row r="272" ht="15.75" customHeight="1" s="35">
      <c r="A272" s="26" t="n"/>
      <c r="B272" s="25" t="n"/>
      <c r="C272" s="26" t="n"/>
      <c r="D272" s="20" t="n"/>
      <c r="E272" s="26" t="n"/>
      <c r="F272" s="26" t="n"/>
      <c r="G272" s="26" t="n"/>
      <c r="H272" s="26" t="n"/>
      <c r="I272" s="26" t="n"/>
      <c r="J272" s="26" t="n"/>
      <c r="K272" s="22" t="n"/>
      <c r="L272" s="23" t="n"/>
      <c r="M272" s="23" t="n"/>
      <c r="N272" s="23" t="n"/>
      <c r="O272" s="23">
        <f>IF(AND(K272&lt;&gt;"", L272&lt;&gt;"") , K272*(L272-M272), "")</f>
        <v/>
      </c>
      <c r="P272" s="23" t="n"/>
      <c r="Q272" s="23">
        <f>IF(O272&lt;&gt;"", O272+P272, "")</f>
        <v/>
      </c>
      <c r="R272" s="26" t="n"/>
      <c r="S272" s="26" t="n"/>
      <c r="T272" s="23">
        <f>IF(O272&lt;&gt;"", O272-(K272*N272), "")</f>
        <v/>
      </c>
    </row>
    <row r="273" ht="15.75" customHeight="1" s="35">
      <c r="A273" s="27" t="n"/>
      <c r="B273" s="28" t="n"/>
      <c r="C273" s="27" t="n"/>
      <c r="D273" s="29" t="n"/>
      <c r="E273" s="27" t="n"/>
      <c r="F273" s="27" t="n"/>
      <c r="G273" s="27" t="n"/>
      <c r="H273" s="27" t="n"/>
      <c r="I273" s="27" t="n"/>
      <c r="J273" s="27" t="n"/>
      <c r="K273" s="30" t="n"/>
      <c r="L273" s="31" t="n"/>
      <c r="M273" s="31" t="n"/>
      <c r="N273" s="31" t="n"/>
      <c r="O273" s="31">
        <f>IF(AND(K273&lt;&gt;"", L273&lt;&gt;"") , K273*(L273-M273), "")</f>
        <v/>
      </c>
      <c r="P273" s="31" t="n"/>
      <c r="Q273" s="31">
        <f>IF(O273&lt;&gt;"", O273+P273, "")</f>
        <v/>
      </c>
      <c r="R273" s="27" t="n"/>
      <c r="S273" s="27" t="n"/>
      <c r="T273" s="31">
        <f>IF(O273&lt;&gt;"", O273-(K273*N273), "")</f>
        <v/>
      </c>
    </row>
    <row r="274" ht="15.75" customHeight="1" s="35">
      <c r="A274" s="26" t="n"/>
      <c r="B274" s="25" t="n"/>
      <c r="C274" s="26" t="n"/>
      <c r="D274" s="20" t="n"/>
      <c r="E274" s="26" t="n"/>
      <c r="F274" s="26" t="n"/>
      <c r="G274" s="26" t="n"/>
      <c r="H274" s="26" t="n"/>
      <c r="I274" s="26" t="n"/>
      <c r="J274" s="26" t="n"/>
      <c r="K274" s="22" t="n"/>
      <c r="L274" s="23" t="n"/>
      <c r="M274" s="23" t="n"/>
      <c r="N274" s="23" t="n"/>
      <c r="O274" s="23">
        <f>IF(AND(K274&lt;&gt;"", L274&lt;&gt;"") , K274*(L274-M274), "")</f>
        <v/>
      </c>
      <c r="P274" s="23" t="n"/>
      <c r="Q274" s="23">
        <f>IF(O274&lt;&gt;"", O274+P274, "")</f>
        <v/>
      </c>
      <c r="R274" s="26" t="n"/>
      <c r="S274" s="26" t="n"/>
      <c r="T274" s="23">
        <f>IF(O274&lt;&gt;"", O274-(K274*N274), "")</f>
        <v/>
      </c>
    </row>
    <row r="275" ht="15.75" customHeight="1" s="35">
      <c r="A275" s="27" t="n"/>
      <c r="B275" s="28" t="n"/>
      <c r="C275" s="27" t="n"/>
      <c r="D275" s="29" t="n"/>
      <c r="E275" s="27" t="n"/>
      <c r="F275" s="27" t="n"/>
      <c r="G275" s="27" t="n"/>
      <c r="H275" s="27" t="n"/>
      <c r="I275" s="27" t="n"/>
      <c r="J275" s="27" t="n"/>
      <c r="K275" s="30" t="n"/>
      <c r="L275" s="31" t="n"/>
      <c r="M275" s="31" t="n"/>
      <c r="N275" s="31" t="n"/>
      <c r="O275" s="31">
        <f>IF(AND(K275&lt;&gt;"", L275&lt;&gt;"") , K275*(L275-M275), "")</f>
        <v/>
      </c>
      <c r="P275" s="31" t="n"/>
      <c r="Q275" s="31">
        <f>IF(O275&lt;&gt;"", O275+P275, "")</f>
        <v/>
      </c>
      <c r="R275" s="27" t="n"/>
      <c r="S275" s="27" t="n"/>
      <c r="T275" s="31">
        <f>IF(O275&lt;&gt;"", O275-(K275*N275), "")</f>
        <v/>
      </c>
    </row>
    <row r="276" ht="15.75" customHeight="1" s="35">
      <c r="A276" s="26" t="n"/>
      <c r="B276" s="25" t="n"/>
      <c r="C276" s="26" t="n"/>
      <c r="D276" s="20" t="n"/>
      <c r="E276" s="26" t="n"/>
      <c r="F276" s="26" t="n"/>
      <c r="G276" s="26" t="n"/>
      <c r="H276" s="26" t="n"/>
      <c r="I276" s="26" t="n"/>
      <c r="J276" s="26" t="n"/>
      <c r="K276" s="22" t="n"/>
      <c r="L276" s="23" t="n"/>
      <c r="M276" s="23" t="n"/>
      <c r="N276" s="23" t="n"/>
      <c r="O276" s="23">
        <f>IF(AND(K276&lt;&gt;"", L276&lt;&gt;"") , K276*(L276-M276), "")</f>
        <v/>
      </c>
      <c r="P276" s="23" t="n"/>
      <c r="Q276" s="23">
        <f>IF(O276&lt;&gt;"", O276+P276, "")</f>
        <v/>
      </c>
      <c r="R276" s="26" t="n"/>
      <c r="S276" s="26" t="n"/>
      <c r="T276" s="23">
        <f>IF(O276&lt;&gt;"", O276-(K276*N276), "")</f>
        <v/>
      </c>
    </row>
    <row r="277" ht="15.75" customHeight="1" s="35">
      <c r="A277" s="27" t="n"/>
      <c r="B277" s="28" t="n"/>
      <c r="C277" s="27" t="n"/>
      <c r="D277" s="29" t="n"/>
      <c r="E277" s="27" t="n"/>
      <c r="F277" s="27" t="n"/>
      <c r="G277" s="27" t="n"/>
      <c r="H277" s="27" t="n"/>
      <c r="I277" s="27" t="n"/>
      <c r="J277" s="27" t="n"/>
      <c r="K277" s="30" t="n"/>
      <c r="L277" s="31" t="n"/>
      <c r="M277" s="31" t="n"/>
      <c r="N277" s="31" t="n"/>
      <c r="O277" s="31">
        <f>IF(AND(K277&lt;&gt;"", L277&lt;&gt;"") , K277*(L277-M277), "")</f>
        <v/>
      </c>
      <c r="P277" s="31" t="n"/>
      <c r="Q277" s="31">
        <f>IF(O277&lt;&gt;"", O277+P277, "")</f>
        <v/>
      </c>
      <c r="R277" s="27" t="n"/>
      <c r="S277" s="27" t="n"/>
      <c r="T277" s="31">
        <f>IF(O277&lt;&gt;"", O277-(K277*N277), "")</f>
        <v/>
      </c>
    </row>
    <row r="278" ht="15.75" customHeight="1" s="35">
      <c r="A278" s="26" t="n"/>
      <c r="B278" s="25" t="n"/>
      <c r="C278" s="26" t="n"/>
      <c r="D278" s="20" t="n"/>
      <c r="E278" s="26" t="n"/>
      <c r="F278" s="26" t="n"/>
      <c r="G278" s="26" t="n"/>
      <c r="H278" s="26" t="n"/>
      <c r="I278" s="26" t="n"/>
      <c r="J278" s="26" t="n"/>
      <c r="K278" s="22" t="n"/>
      <c r="L278" s="23" t="n"/>
      <c r="M278" s="23" t="n"/>
      <c r="N278" s="23" t="n"/>
      <c r="O278" s="23">
        <f>IF(AND(K278&lt;&gt;"", L278&lt;&gt;"") , K278*(L278-M278), "")</f>
        <v/>
      </c>
      <c r="P278" s="23" t="n"/>
      <c r="Q278" s="23">
        <f>IF(O278&lt;&gt;"", O278+P278, "")</f>
        <v/>
      </c>
      <c r="R278" s="26" t="n"/>
      <c r="S278" s="26" t="n"/>
      <c r="T278" s="23">
        <f>IF(O278&lt;&gt;"", O278-(K278*N278), "")</f>
        <v/>
      </c>
    </row>
    <row r="279" ht="15.75" customHeight="1" s="35">
      <c r="A279" s="27" t="n"/>
      <c r="B279" s="28" t="n"/>
      <c r="C279" s="27" t="n"/>
      <c r="D279" s="29" t="n"/>
      <c r="E279" s="27" t="n"/>
      <c r="F279" s="27" t="n"/>
      <c r="G279" s="27" t="n"/>
      <c r="H279" s="27" t="n"/>
      <c r="I279" s="27" t="n"/>
      <c r="J279" s="27" t="n"/>
      <c r="K279" s="30" t="n"/>
      <c r="L279" s="31" t="n"/>
      <c r="M279" s="31" t="n"/>
      <c r="N279" s="31" t="n"/>
      <c r="O279" s="31">
        <f>IF(AND(K279&lt;&gt;"", L279&lt;&gt;"") , K279*(L279-M279), "")</f>
        <v/>
      </c>
      <c r="P279" s="31" t="n"/>
      <c r="Q279" s="31">
        <f>IF(O279&lt;&gt;"", O279+P279, "")</f>
        <v/>
      </c>
      <c r="R279" s="27" t="n"/>
      <c r="S279" s="27" t="n"/>
      <c r="T279" s="31">
        <f>IF(O279&lt;&gt;"", O279-(K279*N279), "")</f>
        <v/>
      </c>
    </row>
    <row r="280" ht="15.75" customHeight="1" s="35">
      <c r="A280" s="26" t="n"/>
      <c r="B280" s="25" t="n"/>
      <c r="C280" s="26" t="n"/>
      <c r="D280" s="20" t="n"/>
      <c r="E280" s="26" t="n"/>
      <c r="F280" s="26" t="n"/>
      <c r="G280" s="26" t="n"/>
      <c r="H280" s="26" t="n"/>
      <c r="I280" s="26" t="n"/>
      <c r="J280" s="26" t="n"/>
      <c r="K280" s="22" t="n"/>
      <c r="L280" s="23" t="n"/>
      <c r="M280" s="23" t="n"/>
      <c r="N280" s="23" t="n"/>
      <c r="O280" s="23">
        <f>IF(AND(K280&lt;&gt;"", L280&lt;&gt;"") , K280*(L280-M280), "")</f>
        <v/>
      </c>
      <c r="P280" s="23" t="n"/>
      <c r="Q280" s="23">
        <f>IF(O280&lt;&gt;"", O280+P280, "")</f>
        <v/>
      </c>
      <c r="R280" s="26" t="n"/>
      <c r="S280" s="26" t="n"/>
      <c r="T280" s="23">
        <f>IF(O280&lt;&gt;"", O280-(K280*N280), "")</f>
        <v/>
      </c>
    </row>
    <row r="281" ht="15.75" customHeight="1" s="35">
      <c r="A281" s="27" t="n"/>
      <c r="B281" s="28" t="n"/>
      <c r="C281" s="27" t="n"/>
      <c r="D281" s="29" t="n"/>
      <c r="E281" s="27" t="n"/>
      <c r="F281" s="27" t="n"/>
      <c r="G281" s="27" t="n"/>
      <c r="H281" s="27" t="n"/>
      <c r="I281" s="27" t="n"/>
      <c r="J281" s="27" t="n"/>
      <c r="K281" s="30" t="n"/>
      <c r="L281" s="31" t="n"/>
      <c r="M281" s="31" t="n"/>
      <c r="N281" s="31" t="n"/>
      <c r="O281" s="31">
        <f>IF(AND(K281&lt;&gt;"", L281&lt;&gt;"") , K281*(L281-M281), "")</f>
        <v/>
      </c>
      <c r="P281" s="31" t="n"/>
      <c r="Q281" s="31">
        <f>IF(O281&lt;&gt;"", O281+P281, "")</f>
        <v/>
      </c>
      <c r="R281" s="27" t="n"/>
      <c r="S281" s="27" t="n"/>
      <c r="T281" s="31">
        <f>IF(O281&lt;&gt;"", O281-(K281*N281), "")</f>
        <v/>
      </c>
    </row>
    <row r="282" ht="15.75" customHeight="1" s="35">
      <c r="A282" s="26" t="n"/>
      <c r="B282" s="25" t="n"/>
      <c r="C282" s="26" t="n"/>
      <c r="D282" s="20" t="n"/>
      <c r="E282" s="26" t="n"/>
      <c r="F282" s="26" t="n"/>
      <c r="G282" s="26" t="n"/>
      <c r="H282" s="26" t="n"/>
      <c r="I282" s="26" t="n"/>
      <c r="J282" s="26" t="n"/>
      <c r="K282" s="22" t="n"/>
      <c r="L282" s="23" t="n"/>
      <c r="M282" s="23" t="n"/>
      <c r="N282" s="23" t="n"/>
      <c r="O282" s="23">
        <f>IF(AND(K282&lt;&gt;"", L282&lt;&gt;"") , K282*(L282-M282), "")</f>
        <v/>
      </c>
      <c r="P282" s="23" t="n"/>
      <c r="Q282" s="23">
        <f>IF(O282&lt;&gt;"", O282+P282, "")</f>
        <v/>
      </c>
      <c r="R282" s="26" t="n"/>
      <c r="S282" s="26" t="n"/>
      <c r="T282" s="23">
        <f>IF(O282&lt;&gt;"", O282-(K282*N282), "")</f>
        <v/>
      </c>
    </row>
    <row r="283" ht="15.75" customHeight="1" s="35">
      <c r="A283" s="27" t="n"/>
      <c r="B283" s="28" t="n"/>
      <c r="C283" s="27" t="n"/>
      <c r="D283" s="29" t="n"/>
      <c r="E283" s="27" t="n"/>
      <c r="F283" s="27" t="n"/>
      <c r="G283" s="27" t="n"/>
      <c r="H283" s="27" t="n"/>
      <c r="I283" s="27" t="n"/>
      <c r="J283" s="27" t="n"/>
      <c r="K283" s="30" t="n"/>
      <c r="L283" s="31" t="n"/>
      <c r="M283" s="31" t="n"/>
      <c r="N283" s="31" t="n"/>
      <c r="O283" s="31">
        <f>IF(AND(K283&lt;&gt;"", L283&lt;&gt;"") , K283*(L283-M283), "")</f>
        <v/>
      </c>
      <c r="P283" s="31" t="n"/>
      <c r="Q283" s="31">
        <f>IF(O283&lt;&gt;"", O283+P283, "")</f>
        <v/>
      </c>
      <c r="R283" s="27" t="n"/>
      <c r="S283" s="27" t="n"/>
      <c r="T283" s="31">
        <f>IF(O283&lt;&gt;"", O283-(K283*N283), "")</f>
        <v/>
      </c>
    </row>
    <row r="284" ht="15.75" customHeight="1" s="35">
      <c r="A284" s="26" t="n"/>
      <c r="B284" s="25" t="n"/>
      <c r="C284" s="26" t="n"/>
      <c r="D284" s="20" t="n"/>
      <c r="E284" s="26" t="n"/>
      <c r="F284" s="26" t="n"/>
      <c r="G284" s="26" t="n"/>
      <c r="H284" s="26" t="n"/>
      <c r="I284" s="26" t="n"/>
      <c r="J284" s="26" t="n"/>
      <c r="K284" s="22" t="n"/>
      <c r="L284" s="23" t="n"/>
      <c r="M284" s="23" t="n"/>
      <c r="N284" s="23" t="n"/>
      <c r="O284" s="23">
        <f>IF(AND(K284&lt;&gt;"", L284&lt;&gt;"") , K284*(L284-M284), "")</f>
        <v/>
      </c>
      <c r="P284" s="23" t="n"/>
      <c r="Q284" s="23">
        <f>IF(O284&lt;&gt;"", O284+P284, "")</f>
        <v/>
      </c>
      <c r="R284" s="26" t="n"/>
      <c r="S284" s="26" t="n"/>
      <c r="T284" s="23">
        <f>IF(O284&lt;&gt;"", O284-(K284*N284), "")</f>
        <v/>
      </c>
    </row>
    <row r="285" ht="15.75" customHeight="1" s="35">
      <c r="A285" s="27" t="n"/>
      <c r="B285" s="28" t="n"/>
      <c r="C285" s="27" t="n"/>
      <c r="D285" s="29" t="n"/>
      <c r="E285" s="27" t="n"/>
      <c r="F285" s="27" t="n"/>
      <c r="G285" s="27" t="n"/>
      <c r="H285" s="27" t="n"/>
      <c r="I285" s="27" t="n"/>
      <c r="J285" s="27" t="n"/>
      <c r="K285" s="30" t="n"/>
      <c r="L285" s="31" t="n"/>
      <c r="M285" s="31" t="n"/>
      <c r="N285" s="31" t="n"/>
      <c r="O285" s="31">
        <f>IF(AND(K285&lt;&gt;"", L285&lt;&gt;"") , K285*(L285-M285), "")</f>
        <v/>
      </c>
      <c r="P285" s="31" t="n"/>
      <c r="Q285" s="31">
        <f>IF(O285&lt;&gt;"", O285+P285, "")</f>
        <v/>
      </c>
      <c r="R285" s="27" t="n"/>
      <c r="S285" s="27" t="n"/>
      <c r="T285" s="31">
        <f>IF(O285&lt;&gt;"", O285-(K285*N285), "")</f>
        <v/>
      </c>
    </row>
    <row r="286" ht="15.75" customHeight="1" s="35">
      <c r="A286" s="26" t="n"/>
      <c r="B286" s="25" t="n"/>
      <c r="C286" s="26" t="n"/>
      <c r="D286" s="20" t="n"/>
      <c r="E286" s="26" t="n"/>
      <c r="F286" s="26" t="n"/>
      <c r="G286" s="26" t="n"/>
      <c r="H286" s="26" t="n"/>
      <c r="I286" s="26" t="n"/>
      <c r="J286" s="26" t="n"/>
      <c r="K286" s="22" t="n"/>
      <c r="L286" s="23" t="n"/>
      <c r="M286" s="23" t="n"/>
      <c r="N286" s="23" t="n"/>
      <c r="O286" s="23">
        <f>IF(AND(K286&lt;&gt;"", L286&lt;&gt;"") , K286*(L286-M286), "")</f>
        <v/>
      </c>
      <c r="P286" s="23" t="n"/>
      <c r="Q286" s="23">
        <f>IF(O286&lt;&gt;"", O286+P286, "")</f>
        <v/>
      </c>
      <c r="R286" s="26" t="n"/>
      <c r="S286" s="26" t="n"/>
      <c r="T286" s="23">
        <f>IF(O286&lt;&gt;"", O286-(K286*N286), "")</f>
        <v/>
      </c>
    </row>
    <row r="287" ht="15.75" customHeight="1" s="35">
      <c r="A287" s="27" t="n"/>
      <c r="B287" s="28" t="n"/>
      <c r="C287" s="27" t="n"/>
      <c r="D287" s="29" t="n"/>
      <c r="E287" s="27" t="n"/>
      <c r="F287" s="27" t="n"/>
      <c r="G287" s="27" t="n"/>
      <c r="H287" s="27" t="n"/>
      <c r="I287" s="27" t="n"/>
      <c r="J287" s="27" t="n"/>
      <c r="K287" s="30" t="n"/>
      <c r="L287" s="31" t="n"/>
      <c r="M287" s="31" t="n"/>
      <c r="N287" s="31" t="n"/>
      <c r="O287" s="31">
        <f>IF(AND(K287&lt;&gt;"", L287&lt;&gt;"") , K287*(L287-M287), "")</f>
        <v/>
      </c>
      <c r="P287" s="31" t="n"/>
      <c r="Q287" s="31">
        <f>IF(O287&lt;&gt;"", O287+P287, "")</f>
        <v/>
      </c>
      <c r="R287" s="27" t="n"/>
      <c r="S287" s="27" t="n"/>
      <c r="T287" s="31">
        <f>IF(O287&lt;&gt;"", O287-(K287*N287), "")</f>
        <v/>
      </c>
    </row>
    <row r="288" ht="15.75" customHeight="1" s="35">
      <c r="A288" s="26" t="n"/>
      <c r="B288" s="25" t="n"/>
      <c r="C288" s="26" t="n"/>
      <c r="D288" s="20" t="n"/>
      <c r="E288" s="26" t="n"/>
      <c r="F288" s="26" t="n"/>
      <c r="G288" s="26" t="n"/>
      <c r="H288" s="26" t="n"/>
      <c r="I288" s="26" t="n"/>
      <c r="J288" s="26" t="n"/>
      <c r="K288" s="22" t="n"/>
      <c r="L288" s="23" t="n"/>
      <c r="M288" s="23" t="n"/>
      <c r="N288" s="23" t="n"/>
      <c r="O288" s="23">
        <f>IF(AND(K288&lt;&gt;"", L288&lt;&gt;"") , K288*(L288-M288), "")</f>
        <v/>
      </c>
      <c r="P288" s="23" t="n"/>
      <c r="Q288" s="23">
        <f>IF(O288&lt;&gt;"", O288+P288, "")</f>
        <v/>
      </c>
      <c r="R288" s="26" t="n"/>
      <c r="S288" s="26" t="n"/>
      <c r="T288" s="23">
        <f>IF(O288&lt;&gt;"", O288-(K288*N288), "")</f>
        <v/>
      </c>
    </row>
    <row r="289" ht="15.75" customHeight="1" s="35">
      <c r="A289" s="27" t="n"/>
      <c r="B289" s="28" t="n"/>
      <c r="C289" s="27" t="n"/>
      <c r="D289" s="29" t="n"/>
      <c r="E289" s="27" t="n"/>
      <c r="F289" s="27" t="n"/>
      <c r="G289" s="27" t="n"/>
      <c r="H289" s="27" t="n"/>
      <c r="I289" s="27" t="n"/>
      <c r="J289" s="27" t="n"/>
      <c r="K289" s="30" t="n"/>
      <c r="L289" s="31" t="n"/>
      <c r="M289" s="31" t="n"/>
      <c r="N289" s="31" t="n"/>
      <c r="O289" s="31">
        <f>IF(AND(K289&lt;&gt;"", L289&lt;&gt;"") , K289*(L289-M289), "")</f>
        <v/>
      </c>
      <c r="P289" s="31" t="n"/>
      <c r="Q289" s="31">
        <f>IF(O289&lt;&gt;"", O289+P289, "")</f>
        <v/>
      </c>
      <c r="R289" s="27" t="n"/>
      <c r="S289" s="27" t="n"/>
      <c r="T289" s="31">
        <f>IF(O289&lt;&gt;"", O289-(K289*N289), "")</f>
        <v/>
      </c>
    </row>
    <row r="290" ht="15.75" customHeight="1" s="35">
      <c r="A290" s="26" t="n"/>
      <c r="B290" s="25" t="n"/>
      <c r="C290" s="26" t="n"/>
      <c r="D290" s="20" t="n"/>
      <c r="E290" s="26" t="n"/>
      <c r="F290" s="26" t="n"/>
      <c r="G290" s="26" t="n"/>
      <c r="H290" s="26" t="n"/>
      <c r="I290" s="26" t="n"/>
      <c r="J290" s="26" t="n"/>
      <c r="K290" s="22" t="n"/>
      <c r="L290" s="23" t="n"/>
      <c r="M290" s="23" t="n"/>
      <c r="N290" s="23" t="n"/>
      <c r="O290" s="23">
        <f>IF(AND(K290&lt;&gt;"", L290&lt;&gt;"") , K290*(L290-M290), "")</f>
        <v/>
      </c>
      <c r="P290" s="23" t="n"/>
      <c r="Q290" s="23">
        <f>IF(O290&lt;&gt;"", O290+P290, "")</f>
        <v/>
      </c>
      <c r="R290" s="26" t="n"/>
      <c r="S290" s="26" t="n"/>
      <c r="T290" s="23">
        <f>IF(O290&lt;&gt;"", O290-(K290*N290), "")</f>
        <v/>
      </c>
    </row>
    <row r="291" ht="15.75" customHeight="1" s="35">
      <c r="A291" s="27" t="n"/>
      <c r="B291" s="28" t="n"/>
      <c r="C291" s="27" t="n"/>
      <c r="D291" s="29" t="n"/>
      <c r="E291" s="27" t="n"/>
      <c r="F291" s="27" t="n"/>
      <c r="G291" s="27" t="n"/>
      <c r="H291" s="27" t="n"/>
      <c r="I291" s="27" t="n"/>
      <c r="J291" s="27" t="n"/>
      <c r="K291" s="30" t="n"/>
      <c r="L291" s="31" t="n"/>
      <c r="M291" s="31" t="n"/>
      <c r="N291" s="31" t="n"/>
      <c r="O291" s="31">
        <f>IF(AND(K291&lt;&gt;"", L291&lt;&gt;"") , K291*(L291-M291), "")</f>
        <v/>
      </c>
      <c r="P291" s="31" t="n"/>
      <c r="Q291" s="31">
        <f>IF(O291&lt;&gt;"", O291+P291, "")</f>
        <v/>
      </c>
      <c r="R291" s="27" t="n"/>
      <c r="S291" s="27" t="n"/>
      <c r="T291" s="31">
        <f>IF(O291&lt;&gt;"", O291-(K291*N291), "")</f>
        <v/>
      </c>
    </row>
    <row r="292" ht="15.75" customHeight="1" s="35">
      <c r="A292" s="26" t="n"/>
      <c r="B292" s="25" t="n"/>
      <c r="C292" s="26" t="n"/>
      <c r="D292" s="20" t="n"/>
      <c r="E292" s="26" t="n"/>
      <c r="F292" s="26" t="n"/>
      <c r="G292" s="26" t="n"/>
      <c r="H292" s="26" t="n"/>
      <c r="I292" s="26" t="n"/>
      <c r="J292" s="26" t="n"/>
      <c r="K292" s="22" t="n"/>
      <c r="L292" s="23" t="n"/>
      <c r="M292" s="23" t="n"/>
      <c r="N292" s="23" t="n"/>
      <c r="O292" s="23">
        <f>IF(AND(K292&lt;&gt;"", L292&lt;&gt;"") , K292*(L292-M292), "")</f>
        <v/>
      </c>
      <c r="P292" s="23" t="n"/>
      <c r="Q292" s="23">
        <f>IF(O292&lt;&gt;"", O292+P292, "")</f>
        <v/>
      </c>
      <c r="R292" s="26" t="n"/>
      <c r="S292" s="26" t="n"/>
      <c r="T292" s="23">
        <f>IF(O292&lt;&gt;"", O292-(K292*N292), "")</f>
        <v/>
      </c>
    </row>
    <row r="293" ht="15.75" customHeight="1" s="35">
      <c r="A293" s="27" t="n"/>
      <c r="B293" s="28" t="n"/>
      <c r="C293" s="27" t="n"/>
      <c r="D293" s="29" t="n"/>
      <c r="E293" s="27" t="n"/>
      <c r="F293" s="27" t="n"/>
      <c r="G293" s="27" t="n"/>
      <c r="H293" s="27" t="n"/>
      <c r="I293" s="27" t="n"/>
      <c r="J293" s="27" t="n"/>
      <c r="K293" s="30" t="n"/>
      <c r="L293" s="31" t="n"/>
      <c r="M293" s="31" t="n"/>
      <c r="N293" s="31" t="n"/>
      <c r="O293" s="31">
        <f>IF(AND(K293&lt;&gt;"", L293&lt;&gt;"") , K293*(L293-M293), "")</f>
        <v/>
      </c>
      <c r="P293" s="31" t="n"/>
      <c r="Q293" s="31">
        <f>IF(O293&lt;&gt;"", O293+P293, "")</f>
        <v/>
      </c>
      <c r="R293" s="27" t="n"/>
      <c r="S293" s="27" t="n"/>
      <c r="T293" s="31">
        <f>IF(O293&lt;&gt;"", O293-(K293*N293), "")</f>
        <v/>
      </c>
    </row>
    <row r="294" ht="15.75" customHeight="1" s="35">
      <c r="A294" s="26" t="n"/>
      <c r="B294" s="25" t="n"/>
      <c r="C294" s="26" t="n"/>
      <c r="D294" s="20" t="n"/>
      <c r="E294" s="26" t="n"/>
      <c r="F294" s="26" t="n"/>
      <c r="G294" s="26" t="n"/>
      <c r="H294" s="26" t="n"/>
      <c r="I294" s="26" t="n"/>
      <c r="J294" s="26" t="n"/>
      <c r="K294" s="22" t="n"/>
      <c r="L294" s="23" t="n"/>
      <c r="M294" s="23" t="n"/>
      <c r="N294" s="23" t="n"/>
      <c r="O294" s="23">
        <f>IF(AND(K294&lt;&gt;"", L294&lt;&gt;"") , K294*(L294-M294), "")</f>
        <v/>
      </c>
      <c r="P294" s="23" t="n"/>
      <c r="Q294" s="23">
        <f>IF(O294&lt;&gt;"", O294+P294, "")</f>
        <v/>
      </c>
      <c r="R294" s="26" t="n"/>
      <c r="S294" s="26" t="n"/>
      <c r="T294" s="23">
        <f>IF(O294&lt;&gt;"", O294-(K294*N294), "")</f>
        <v/>
      </c>
    </row>
    <row r="295" ht="15.75" customHeight="1" s="35">
      <c r="A295" s="27" t="n"/>
      <c r="B295" s="28" t="n"/>
      <c r="C295" s="27" t="n"/>
      <c r="D295" s="29" t="n"/>
      <c r="E295" s="27" t="n"/>
      <c r="F295" s="27" t="n"/>
      <c r="G295" s="27" t="n"/>
      <c r="H295" s="27" t="n"/>
      <c r="I295" s="27" t="n"/>
      <c r="J295" s="27" t="n"/>
      <c r="K295" s="30" t="n"/>
      <c r="L295" s="31" t="n"/>
      <c r="M295" s="31" t="n"/>
      <c r="N295" s="31" t="n"/>
      <c r="O295" s="31">
        <f>IF(AND(K295&lt;&gt;"", L295&lt;&gt;"") , K295*(L295-M295), "")</f>
        <v/>
      </c>
      <c r="P295" s="31" t="n"/>
      <c r="Q295" s="31">
        <f>IF(O295&lt;&gt;"", O295+P295, "")</f>
        <v/>
      </c>
      <c r="R295" s="27" t="n"/>
      <c r="S295" s="27" t="n"/>
      <c r="T295" s="31">
        <f>IF(O295&lt;&gt;"", O295-(K295*N295), "")</f>
        <v/>
      </c>
    </row>
    <row r="296" ht="15.75" customHeight="1" s="35">
      <c r="A296" s="26" t="n"/>
      <c r="B296" s="25" t="n"/>
      <c r="C296" s="26" t="n"/>
      <c r="D296" s="20" t="n"/>
      <c r="E296" s="26" t="n"/>
      <c r="F296" s="26" t="n"/>
      <c r="G296" s="26" t="n"/>
      <c r="H296" s="26" t="n"/>
      <c r="I296" s="26" t="n"/>
      <c r="J296" s="26" t="n"/>
      <c r="K296" s="22" t="n"/>
      <c r="L296" s="23" t="n"/>
      <c r="M296" s="23" t="n"/>
      <c r="N296" s="23" t="n"/>
      <c r="O296" s="23">
        <f>IF(AND(K296&lt;&gt;"", L296&lt;&gt;"") , K296*(L296-M296), "")</f>
        <v/>
      </c>
      <c r="P296" s="23" t="n"/>
      <c r="Q296" s="23">
        <f>IF(O296&lt;&gt;"", O296+P296, "")</f>
        <v/>
      </c>
      <c r="R296" s="26" t="n"/>
      <c r="S296" s="26" t="n"/>
      <c r="T296" s="23">
        <f>IF(O296&lt;&gt;"", O296-(K296*N296), "")</f>
        <v/>
      </c>
    </row>
    <row r="297" ht="15.75" customHeight="1" s="35">
      <c r="A297" s="27" t="n"/>
      <c r="B297" s="28" t="n"/>
      <c r="C297" s="27" t="n"/>
      <c r="D297" s="29" t="n"/>
      <c r="E297" s="27" t="n"/>
      <c r="F297" s="27" t="n"/>
      <c r="G297" s="27" t="n"/>
      <c r="H297" s="27" t="n"/>
      <c r="I297" s="27" t="n"/>
      <c r="J297" s="27" t="n"/>
      <c r="K297" s="30" t="n"/>
      <c r="L297" s="31" t="n"/>
      <c r="M297" s="31" t="n"/>
      <c r="N297" s="31" t="n"/>
      <c r="O297" s="31">
        <f>IF(AND(K297&lt;&gt;"", L297&lt;&gt;"") , K297*(L297-M297), "")</f>
        <v/>
      </c>
      <c r="P297" s="31" t="n"/>
      <c r="Q297" s="31">
        <f>IF(O297&lt;&gt;"", O297+P297, "")</f>
        <v/>
      </c>
      <c r="R297" s="27" t="n"/>
      <c r="S297" s="27" t="n"/>
      <c r="T297" s="31">
        <f>IF(O297&lt;&gt;"", O297-(K297*N297), "")</f>
        <v/>
      </c>
    </row>
    <row r="298" ht="15.75" customHeight="1" s="35">
      <c r="A298" s="26" t="n"/>
      <c r="B298" s="25" t="n"/>
      <c r="C298" s="26" t="n"/>
      <c r="D298" s="20" t="n"/>
      <c r="E298" s="26" t="n"/>
      <c r="F298" s="26" t="n"/>
      <c r="G298" s="26" t="n"/>
      <c r="H298" s="26" t="n"/>
      <c r="I298" s="26" t="n"/>
      <c r="J298" s="26" t="n"/>
      <c r="K298" s="22" t="n"/>
      <c r="L298" s="23" t="n"/>
      <c r="M298" s="23" t="n"/>
      <c r="N298" s="23" t="n"/>
      <c r="O298" s="23">
        <f>IF(AND(K298&lt;&gt;"", L298&lt;&gt;"") , K298*(L298-M298), "")</f>
        <v/>
      </c>
      <c r="P298" s="23" t="n"/>
      <c r="Q298" s="23">
        <f>IF(O298&lt;&gt;"", O298+P298, "")</f>
        <v/>
      </c>
      <c r="R298" s="26" t="n"/>
      <c r="S298" s="26" t="n"/>
      <c r="T298" s="23">
        <f>IF(O298&lt;&gt;"", O298-(K298*N298), "")</f>
        <v/>
      </c>
    </row>
    <row r="299" ht="15.75" customHeight="1" s="35">
      <c r="A299" s="27" t="n"/>
      <c r="B299" s="28" t="n"/>
      <c r="C299" s="27" t="n"/>
      <c r="D299" s="29" t="n"/>
      <c r="E299" s="27" t="n"/>
      <c r="F299" s="27" t="n"/>
      <c r="G299" s="27" t="n"/>
      <c r="H299" s="27" t="n"/>
      <c r="I299" s="27" t="n"/>
      <c r="J299" s="27" t="n"/>
      <c r="K299" s="30" t="n"/>
      <c r="L299" s="31" t="n"/>
      <c r="M299" s="31" t="n"/>
      <c r="N299" s="31" t="n"/>
      <c r="O299" s="31">
        <f>IF(AND(K299&lt;&gt;"", L299&lt;&gt;"") , K299*(L299-M299), "")</f>
        <v/>
      </c>
      <c r="P299" s="31" t="n"/>
      <c r="Q299" s="31">
        <f>IF(O299&lt;&gt;"", O299+P299, "")</f>
        <v/>
      </c>
      <c r="R299" s="27" t="n"/>
      <c r="S299" s="27" t="n"/>
      <c r="T299" s="31">
        <f>IF(O299&lt;&gt;"", O299-(K299*N299), "")</f>
        <v/>
      </c>
    </row>
    <row r="300" ht="15.75" customHeight="1" s="35">
      <c r="A300" s="26" t="n"/>
      <c r="B300" s="25" t="n"/>
      <c r="C300" s="26" t="n"/>
      <c r="D300" s="20" t="n"/>
      <c r="E300" s="26" t="n"/>
      <c r="F300" s="26" t="n"/>
      <c r="G300" s="26" t="n"/>
      <c r="H300" s="26" t="n"/>
      <c r="I300" s="26" t="n"/>
      <c r="J300" s="26" t="n"/>
      <c r="K300" s="22" t="n"/>
      <c r="L300" s="23" t="n"/>
      <c r="M300" s="23" t="n"/>
      <c r="N300" s="23" t="n"/>
      <c r="O300" s="23">
        <f>IF(AND(K300&lt;&gt;"", L300&lt;&gt;"") , K300*(L300-M300), "")</f>
        <v/>
      </c>
      <c r="P300" s="23" t="n"/>
      <c r="Q300" s="23">
        <f>IF(O300&lt;&gt;"", O300+P300, "")</f>
        <v/>
      </c>
      <c r="R300" s="26" t="n"/>
      <c r="S300" s="26" t="n"/>
      <c r="T300" s="23">
        <f>IF(O300&lt;&gt;"", O300-(K300*N300), "")</f>
        <v/>
      </c>
    </row>
    <row r="301" ht="15.75" customHeight="1" s="35">
      <c r="A301" s="27" t="n"/>
      <c r="B301" s="28" t="n"/>
      <c r="C301" s="27" t="n"/>
      <c r="D301" s="29" t="n"/>
      <c r="E301" s="27" t="n"/>
      <c r="F301" s="27" t="n"/>
      <c r="G301" s="27" t="n"/>
      <c r="H301" s="27" t="n"/>
      <c r="I301" s="27" t="n"/>
      <c r="J301" s="27" t="n"/>
      <c r="K301" s="30" t="n"/>
      <c r="L301" s="31" t="n"/>
      <c r="M301" s="31" t="n"/>
      <c r="N301" s="31" t="n"/>
      <c r="O301" s="31">
        <f>IF(AND(K301&lt;&gt;"", L301&lt;&gt;"") , K301*(L301-M301), "")</f>
        <v/>
      </c>
      <c r="P301" s="31" t="n"/>
      <c r="Q301" s="31">
        <f>IF(O301&lt;&gt;"", O301+P301, "")</f>
        <v/>
      </c>
      <c r="R301" s="27" t="n"/>
      <c r="S301" s="27" t="n"/>
      <c r="T301" s="31">
        <f>IF(O301&lt;&gt;"", O301-(K301*N301), "")</f>
        <v/>
      </c>
    </row>
    <row r="302" ht="15.75" customHeight="1" s="35">
      <c r="A302" s="26" t="n"/>
      <c r="B302" s="25" t="n"/>
      <c r="C302" s="26" t="n"/>
      <c r="D302" s="20" t="n"/>
      <c r="E302" s="26" t="n"/>
      <c r="F302" s="26" t="n"/>
      <c r="G302" s="26" t="n"/>
      <c r="H302" s="26" t="n"/>
      <c r="I302" s="26" t="n"/>
      <c r="J302" s="26" t="n"/>
      <c r="K302" s="22" t="n"/>
      <c r="L302" s="23" t="n"/>
      <c r="M302" s="23" t="n"/>
      <c r="N302" s="23" t="n"/>
      <c r="O302" s="23">
        <f>IF(AND(K302&lt;&gt;"", L302&lt;&gt;"") , K302*(L302-M302), "")</f>
        <v/>
      </c>
      <c r="P302" s="23" t="n"/>
      <c r="Q302" s="23">
        <f>IF(O302&lt;&gt;"", O302+P302, "")</f>
        <v/>
      </c>
      <c r="R302" s="26" t="n"/>
      <c r="S302" s="26" t="n"/>
      <c r="T302" s="23">
        <f>IF(O302&lt;&gt;"", O302-(K302*N302), "")</f>
        <v/>
      </c>
    </row>
    <row r="303" ht="15.75" customHeight="1" s="35">
      <c r="A303" s="27" t="n"/>
      <c r="B303" s="28" t="n"/>
      <c r="C303" s="27" t="n"/>
      <c r="D303" s="29" t="n"/>
      <c r="E303" s="27" t="n"/>
      <c r="F303" s="27" t="n"/>
      <c r="G303" s="27" t="n"/>
      <c r="H303" s="27" t="n"/>
      <c r="I303" s="27" t="n"/>
      <c r="J303" s="27" t="n"/>
      <c r="K303" s="30" t="n"/>
      <c r="L303" s="31" t="n"/>
      <c r="M303" s="31" t="n"/>
      <c r="N303" s="31" t="n"/>
      <c r="O303" s="31">
        <f>IF(AND(K303&lt;&gt;"", L303&lt;&gt;"") , K303*(L303-M303), "")</f>
        <v/>
      </c>
      <c r="P303" s="31" t="n"/>
      <c r="Q303" s="31">
        <f>IF(O303&lt;&gt;"", O303+P303, "")</f>
        <v/>
      </c>
      <c r="R303" s="27" t="n"/>
      <c r="S303" s="27" t="n"/>
      <c r="T303" s="31">
        <f>IF(O303&lt;&gt;"", O303-(K303*N303), "")</f>
        <v/>
      </c>
    </row>
    <row r="304" ht="15.75" customHeight="1" s="35">
      <c r="A304" s="26" t="n"/>
      <c r="B304" s="25" t="n"/>
      <c r="C304" s="26" t="n"/>
      <c r="D304" s="20" t="n"/>
      <c r="E304" s="26" t="n"/>
      <c r="F304" s="26" t="n"/>
      <c r="G304" s="26" t="n"/>
      <c r="H304" s="26" t="n"/>
      <c r="I304" s="26" t="n"/>
      <c r="J304" s="26" t="n"/>
      <c r="K304" s="22" t="n"/>
      <c r="L304" s="23" t="n"/>
      <c r="M304" s="23" t="n"/>
      <c r="N304" s="23" t="n"/>
      <c r="O304" s="23">
        <f>IF(AND(K304&lt;&gt;"", L304&lt;&gt;"") , K304*(L304-M304), "")</f>
        <v/>
      </c>
      <c r="P304" s="23" t="n"/>
      <c r="Q304" s="23">
        <f>IF(O304&lt;&gt;"", O304+P304, "")</f>
        <v/>
      </c>
      <c r="R304" s="26" t="n"/>
      <c r="S304" s="26" t="n"/>
      <c r="T304" s="23">
        <f>IF(O304&lt;&gt;"", O304-(K304*N304), "")</f>
        <v/>
      </c>
    </row>
    <row r="305" ht="15.75" customHeight="1" s="35">
      <c r="A305" s="27" t="n"/>
      <c r="B305" s="28" t="n"/>
      <c r="C305" s="27" t="n"/>
      <c r="D305" s="29" t="n"/>
      <c r="E305" s="27" t="n"/>
      <c r="F305" s="27" t="n"/>
      <c r="G305" s="27" t="n"/>
      <c r="H305" s="27" t="n"/>
      <c r="I305" s="27" t="n"/>
      <c r="J305" s="27" t="n"/>
      <c r="K305" s="30" t="n"/>
      <c r="L305" s="31" t="n"/>
      <c r="M305" s="31" t="n"/>
      <c r="N305" s="31" t="n"/>
      <c r="O305" s="31">
        <f>IF(AND(K305&lt;&gt;"", L305&lt;&gt;"") , K305*(L305-M305), "")</f>
        <v/>
      </c>
      <c r="P305" s="31" t="n"/>
      <c r="Q305" s="31">
        <f>IF(O305&lt;&gt;"", O305+P305, "")</f>
        <v/>
      </c>
      <c r="R305" s="27" t="n"/>
      <c r="S305" s="27" t="n"/>
      <c r="T305" s="31">
        <f>IF(O305&lt;&gt;"", O305-(K305*N305), "")</f>
        <v/>
      </c>
    </row>
    <row r="306" ht="15.75" customHeight="1" s="35">
      <c r="A306" s="26" t="n"/>
      <c r="B306" s="25" t="n"/>
      <c r="C306" s="26" t="n"/>
      <c r="D306" s="20" t="n"/>
      <c r="E306" s="26" t="n"/>
      <c r="F306" s="26" t="n"/>
      <c r="G306" s="26" t="n"/>
      <c r="H306" s="26" t="n"/>
      <c r="I306" s="26" t="n"/>
      <c r="J306" s="26" t="n"/>
      <c r="K306" s="22" t="n"/>
      <c r="L306" s="23" t="n"/>
      <c r="M306" s="23" t="n"/>
      <c r="N306" s="23" t="n"/>
      <c r="O306" s="23">
        <f>IF(AND(K306&lt;&gt;"", L306&lt;&gt;"") , K306*(L306-M306), "")</f>
        <v/>
      </c>
      <c r="P306" s="23" t="n"/>
      <c r="Q306" s="23">
        <f>IF(O306&lt;&gt;"", O306+P306, "")</f>
        <v/>
      </c>
      <c r="R306" s="26" t="n"/>
      <c r="S306" s="26" t="n"/>
      <c r="T306" s="23">
        <f>IF(O306&lt;&gt;"", O306-(K306*N306), "")</f>
        <v/>
      </c>
    </row>
    <row r="307" ht="15.75" customHeight="1" s="35">
      <c r="A307" s="27" t="n"/>
      <c r="B307" s="28" t="n"/>
      <c r="C307" s="27" t="n"/>
      <c r="D307" s="29" t="n"/>
      <c r="E307" s="27" t="n"/>
      <c r="F307" s="27" t="n"/>
      <c r="G307" s="27" t="n"/>
      <c r="H307" s="27" t="n"/>
      <c r="I307" s="27" t="n"/>
      <c r="J307" s="27" t="n"/>
      <c r="K307" s="30" t="n"/>
      <c r="L307" s="31" t="n"/>
      <c r="M307" s="31" t="n"/>
      <c r="N307" s="31" t="n"/>
      <c r="O307" s="31">
        <f>IF(AND(K307&lt;&gt;"", L307&lt;&gt;"") , K307*(L307-M307), "")</f>
        <v/>
      </c>
      <c r="P307" s="31" t="n"/>
      <c r="Q307" s="31">
        <f>IF(O307&lt;&gt;"", O307+P307, "")</f>
        <v/>
      </c>
      <c r="R307" s="27" t="n"/>
      <c r="S307" s="27" t="n"/>
      <c r="T307" s="31">
        <f>IF(O307&lt;&gt;"", O307-(K307*N307), "")</f>
        <v/>
      </c>
    </row>
    <row r="308" ht="15.75" customHeight="1" s="35">
      <c r="A308" s="26" t="n"/>
      <c r="B308" s="25" t="n"/>
      <c r="C308" s="26" t="n"/>
      <c r="D308" s="20" t="n"/>
      <c r="E308" s="26" t="n"/>
      <c r="F308" s="26" t="n"/>
      <c r="G308" s="26" t="n"/>
      <c r="H308" s="26" t="n"/>
      <c r="I308" s="26" t="n"/>
      <c r="J308" s="26" t="n"/>
      <c r="K308" s="22" t="n"/>
      <c r="L308" s="23" t="n"/>
      <c r="M308" s="23" t="n"/>
      <c r="N308" s="23" t="n"/>
      <c r="O308" s="23">
        <f>IF(AND(K308&lt;&gt;"", L308&lt;&gt;"") , K308*(L308-M308), "")</f>
        <v/>
      </c>
      <c r="P308" s="23" t="n"/>
      <c r="Q308" s="23">
        <f>IF(O308&lt;&gt;"", O308+P308, "")</f>
        <v/>
      </c>
      <c r="R308" s="26" t="n"/>
      <c r="S308" s="26" t="n"/>
      <c r="T308" s="23">
        <f>IF(O308&lt;&gt;"", O308-(K308*N308), "")</f>
        <v/>
      </c>
    </row>
    <row r="309" ht="15.75" customHeight="1" s="35">
      <c r="A309" s="27" t="n"/>
      <c r="B309" s="28" t="n"/>
      <c r="C309" s="27" t="n"/>
      <c r="D309" s="29" t="n"/>
      <c r="E309" s="27" t="n"/>
      <c r="F309" s="27" t="n"/>
      <c r="G309" s="27" t="n"/>
      <c r="H309" s="27" t="n"/>
      <c r="I309" s="27" t="n"/>
      <c r="J309" s="27" t="n"/>
      <c r="K309" s="30" t="n"/>
      <c r="L309" s="31" t="n"/>
      <c r="M309" s="31" t="n"/>
      <c r="N309" s="31" t="n"/>
      <c r="O309" s="31">
        <f>IF(AND(K309&lt;&gt;"", L309&lt;&gt;"") , K309*(L309-M309), "")</f>
        <v/>
      </c>
      <c r="P309" s="31" t="n"/>
      <c r="Q309" s="31">
        <f>IF(O309&lt;&gt;"", O309+P309, "")</f>
        <v/>
      </c>
      <c r="R309" s="27" t="n"/>
      <c r="S309" s="27" t="n"/>
      <c r="T309" s="31">
        <f>IF(O309&lt;&gt;"", O309-(K309*N309), "")</f>
        <v/>
      </c>
    </row>
    <row r="310" ht="15.75" customHeight="1" s="35">
      <c r="A310" s="26" t="n"/>
      <c r="B310" s="25" t="n"/>
      <c r="C310" s="26" t="n"/>
      <c r="D310" s="20" t="n"/>
      <c r="E310" s="26" t="n"/>
      <c r="F310" s="26" t="n"/>
      <c r="G310" s="26" t="n"/>
      <c r="H310" s="26" t="n"/>
      <c r="I310" s="26" t="n"/>
      <c r="J310" s="26" t="n"/>
      <c r="K310" s="22" t="n"/>
      <c r="L310" s="23" t="n"/>
      <c r="M310" s="23" t="n"/>
      <c r="N310" s="23" t="n"/>
      <c r="O310" s="23">
        <f>IF(AND(K310&lt;&gt;"", L310&lt;&gt;"") , K310*(L310-M310), "")</f>
        <v/>
      </c>
      <c r="P310" s="23" t="n"/>
      <c r="Q310" s="23">
        <f>IF(O310&lt;&gt;"", O310+P310, "")</f>
        <v/>
      </c>
      <c r="R310" s="26" t="n"/>
      <c r="S310" s="26" t="n"/>
      <c r="T310" s="23">
        <f>IF(O310&lt;&gt;"", O310-(K310*N310), "")</f>
        <v/>
      </c>
    </row>
    <row r="311" ht="15.75" customHeight="1" s="35">
      <c r="A311" s="27" t="n"/>
      <c r="B311" s="28" t="n"/>
      <c r="C311" s="27" t="n"/>
      <c r="D311" s="29" t="n"/>
      <c r="E311" s="27" t="n"/>
      <c r="F311" s="27" t="n"/>
      <c r="G311" s="27" t="n"/>
      <c r="H311" s="27" t="n"/>
      <c r="I311" s="27" t="n"/>
      <c r="J311" s="27" t="n"/>
      <c r="K311" s="30" t="n"/>
      <c r="L311" s="31" t="n"/>
      <c r="M311" s="31" t="n"/>
      <c r="N311" s="31" t="n"/>
      <c r="O311" s="31">
        <f>IF(AND(K311&lt;&gt;"", L311&lt;&gt;"") , K311*(L311-M311), "")</f>
        <v/>
      </c>
      <c r="P311" s="31" t="n"/>
      <c r="Q311" s="31">
        <f>IF(O311&lt;&gt;"", O311+P311, "")</f>
        <v/>
      </c>
      <c r="R311" s="27" t="n"/>
      <c r="S311" s="27" t="n"/>
      <c r="T311" s="31">
        <f>IF(O311&lt;&gt;"", O311-(K311*N311), "")</f>
        <v/>
      </c>
    </row>
    <row r="312" ht="15.75" customHeight="1" s="35">
      <c r="A312" s="26" t="n"/>
      <c r="B312" s="25" t="n"/>
      <c r="C312" s="26" t="n"/>
      <c r="D312" s="20" t="n"/>
      <c r="E312" s="26" t="n"/>
      <c r="F312" s="26" t="n"/>
      <c r="G312" s="26" t="n"/>
      <c r="H312" s="26" t="n"/>
      <c r="I312" s="26" t="n"/>
      <c r="J312" s="26" t="n"/>
      <c r="K312" s="22" t="n"/>
      <c r="L312" s="23" t="n"/>
      <c r="M312" s="23" t="n"/>
      <c r="N312" s="23" t="n"/>
      <c r="O312" s="23">
        <f>IF(AND(K312&lt;&gt;"", L312&lt;&gt;"") , K312*(L312-M312), "")</f>
        <v/>
      </c>
      <c r="P312" s="23" t="n"/>
      <c r="Q312" s="23">
        <f>IF(O312&lt;&gt;"", O312+P312, "")</f>
        <v/>
      </c>
      <c r="R312" s="26" t="n"/>
      <c r="S312" s="26" t="n"/>
      <c r="T312" s="23">
        <f>IF(O312&lt;&gt;"", O312-(K312*N312), "")</f>
        <v/>
      </c>
    </row>
    <row r="313" ht="15.75" customHeight="1" s="35">
      <c r="A313" s="27" t="n"/>
      <c r="B313" s="28" t="n"/>
      <c r="C313" s="27" t="n"/>
      <c r="D313" s="29" t="n"/>
      <c r="E313" s="27" t="n"/>
      <c r="F313" s="27" t="n"/>
      <c r="G313" s="27" t="n"/>
      <c r="H313" s="27" t="n"/>
      <c r="I313" s="27" t="n"/>
      <c r="J313" s="27" t="n"/>
      <c r="K313" s="30" t="n"/>
      <c r="L313" s="31" t="n"/>
      <c r="M313" s="31" t="n"/>
      <c r="N313" s="31" t="n"/>
      <c r="O313" s="31">
        <f>IF(AND(K313&lt;&gt;"", L313&lt;&gt;"") , K313*(L313-M313), "")</f>
        <v/>
      </c>
      <c r="P313" s="31" t="n"/>
      <c r="Q313" s="31">
        <f>IF(O313&lt;&gt;"", O313+P313, "")</f>
        <v/>
      </c>
      <c r="R313" s="27" t="n"/>
      <c r="S313" s="27" t="n"/>
      <c r="T313" s="31">
        <f>IF(O313&lt;&gt;"", O313-(K313*N313), "")</f>
        <v/>
      </c>
    </row>
    <row r="314" ht="15.75" customHeight="1" s="35">
      <c r="A314" s="26" t="n"/>
      <c r="B314" s="25" t="n"/>
      <c r="C314" s="26" t="n"/>
      <c r="D314" s="20" t="n"/>
      <c r="E314" s="26" t="n"/>
      <c r="F314" s="26" t="n"/>
      <c r="G314" s="26" t="n"/>
      <c r="H314" s="26" t="n"/>
      <c r="I314" s="26" t="n"/>
      <c r="J314" s="26" t="n"/>
      <c r="K314" s="22" t="n"/>
      <c r="L314" s="23" t="n"/>
      <c r="M314" s="23" t="n"/>
      <c r="N314" s="23" t="n"/>
      <c r="O314" s="23">
        <f>IF(AND(K314&lt;&gt;"", L314&lt;&gt;"") , K314*(L314-M314), "")</f>
        <v/>
      </c>
      <c r="P314" s="23" t="n"/>
      <c r="Q314" s="23">
        <f>IF(O314&lt;&gt;"", O314+P314, "")</f>
        <v/>
      </c>
      <c r="R314" s="26" t="n"/>
      <c r="S314" s="26" t="n"/>
      <c r="T314" s="23">
        <f>IF(O314&lt;&gt;"", O314-(K314*N314), "")</f>
        <v/>
      </c>
    </row>
    <row r="315" ht="15.75" customHeight="1" s="35">
      <c r="A315" s="27" t="n"/>
      <c r="B315" s="28" t="n"/>
      <c r="C315" s="27" t="n"/>
      <c r="D315" s="29" t="n"/>
      <c r="E315" s="27" t="n"/>
      <c r="F315" s="27" t="n"/>
      <c r="G315" s="27" t="n"/>
      <c r="H315" s="27" t="n"/>
      <c r="I315" s="27" t="n"/>
      <c r="J315" s="27" t="n"/>
      <c r="K315" s="30" t="n"/>
      <c r="L315" s="31" t="n"/>
      <c r="M315" s="31" t="n"/>
      <c r="N315" s="31" t="n"/>
      <c r="O315" s="31">
        <f>IF(AND(K315&lt;&gt;"", L315&lt;&gt;"") , K315*(L315-M315), "")</f>
        <v/>
      </c>
      <c r="P315" s="31" t="n"/>
      <c r="Q315" s="31">
        <f>IF(O315&lt;&gt;"", O315+P315, "")</f>
        <v/>
      </c>
      <c r="R315" s="27" t="n"/>
      <c r="S315" s="27" t="n"/>
      <c r="T315" s="31">
        <f>IF(O315&lt;&gt;"", O315-(K315*N315), "")</f>
        <v/>
      </c>
    </row>
    <row r="316" ht="15.75" customHeight="1" s="35">
      <c r="A316" s="26" t="n"/>
      <c r="B316" s="25" t="n"/>
      <c r="C316" s="26" t="n"/>
      <c r="D316" s="20" t="n"/>
      <c r="E316" s="26" t="n"/>
      <c r="F316" s="26" t="n"/>
      <c r="G316" s="26" t="n"/>
      <c r="H316" s="26" t="n"/>
      <c r="I316" s="26" t="n"/>
      <c r="J316" s="26" t="n"/>
      <c r="K316" s="22" t="n"/>
      <c r="L316" s="23" t="n"/>
      <c r="M316" s="23" t="n"/>
      <c r="N316" s="23" t="n"/>
      <c r="O316" s="23">
        <f>IF(AND(K316&lt;&gt;"", L316&lt;&gt;"") , K316*(L316-M316), "")</f>
        <v/>
      </c>
      <c r="P316" s="23" t="n"/>
      <c r="Q316" s="23">
        <f>IF(O316&lt;&gt;"", O316+P316, "")</f>
        <v/>
      </c>
      <c r="R316" s="26" t="n"/>
      <c r="S316" s="26" t="n"/>
      <c r="T316" s="23">
        <f>IF(O316&lt;&gt;"", O316-(K316*N316), "")</f>
        <v/>
      </c>
    </row>
    <row r="317" ht="15.75" customHeight="1" s="35">
      <c r="A317" s="27" t="n"/>
      <c r="B317" s="28" t="n"/>
      <c r="C317" s="27" t="n"/>
      <c r="D317" s="29" t="n"/>
      <c r="E317" s="27" t="n"/>
      <c r="F317" s="27" t="n"/>
      <c r="G317" s="27" t="n"/>
      <c r="H317" s="27" t="n"/>
      <c r="I317" s="27" t="n"/>
      <c r="J317" s="27" t="n"/>
      <c r="K317" s="30" t="n"/>
      <c r="L317" s="31" t="n"/>
      <c r="M317" s="31" t="n"/>
      <c r="N317" s="31" t="n"/>
      <c r="O317" s="31">
        <f>IF(AND(K317&lt;&gt;"", L317&lt;&gt;"") , K317*(L317-M317), "")</f>
        <v/>
      </c>
      <c r="P317" s="31" t="n"/>
      <c r="Q317" s="31">
        <f>IF(O317&lt;&gt;"", O317+P317, "")</f>
        <v/>
      </c>
      <c r="R317" s="27" t="n"/>
      <c r="S317" s="27" t="n"/>
      <c r="T317" s="31">
        <f>IF(O317&lt;&gt;"", O317-(K317*N317), "")</f>
        <v/>
      </c>
    </row>
    <row r="318" ht="15.75" customHeight="1" s="35">
      <c r="A318" s="26" t="n"/>
      <c r="B318" s="25" t="n"/>
      <c r="C318" s="26" t="n"/>
      <c r="D318" s="20" t="n"/>
      <c r="E318" s="26" t="n"/>
      <c r="F318" s="26" t="n"/>
      <c r="G318" s="26" t="n"/>
      <c r="H318" s="26" t="n"/>
      <c r="I318" s="26" t="n"/>
      <c r="J318" s="26" t="n"/>
      <c r="K318" s="22" t="n"/>
      <c r="L318" s="23" t="n"/>
      <c r="M318" s="23" t="n"/>
      <c r="N318" s="23" t="n"/>
      <c r="O318" s="23">
        <f>IF(AND(K318&lt;&gt;"", L318&lt;&gt;"") , K318*(L318-M318), "")</f>
        <v/>
      </c>
      <c r="P318" s="23" t="n"/>
      <c r="Q318" s="23">
        <f>IF(O318&lt;&gt;"", O318+P318, "")</f>
        <v/>
      </c>
      <c r="R318" s="26" t="n"/>
      <c r="S318" s="26" t="n"/>
      <c r="T318" s="23">
        <f>IF(O318&lt;&gt;"", O318-(K318*N318), "")</f>
        <v/>
      </c>
    </row>
    <row r="319" ht="15.75" customHeight="1" s="35">
      <c r="A319" s="27" t="n"/>
      <c r="B319" s="28" t="n"/>
      <c r="C319" s="27" t="n"/>
      <c r="D319" s="29" t="n"/>
      <c r="E319" s="27" t="n"/>
      <c r="F319" s="27" t="n"/>
      <c r="G319" s="27" t="n"/>
      <c r="H319" s="27" t="n"/>
      <c r="I319" s="27" t="n"/>
      <c r="J319" s="27" t="n"/>
      <c r="K319" s="30" t="n"/>
      <c r="L319" s="31" t="n"/>
      <c r="M319" s="31" t="n"/>
      <c r="N319" s="31" t="n"/>
      <c r="O319" s="31">
        <f>IF(AND(K319&lt;&gt;"", L319&lt;&gt;"") , K319*(L319-M319), "")</f>
        <v/>
      </c>
      <c r="P319" s="31" t="n"/>
      <c r="Q319" s="31">
        <f>IF(O319&lt;&gt;"", O319+P319, "")</f>
        <v/>
      </c>
      <c r="R319" s="27" t="n"/>
      <c r="S319" s="27" t="n"/>
      <c r="T319" s="31">
        <f>IF(O319&lt;&gt;"", O319-(K319*N319), "")</f>
        <v/>
      </c>
    </row>
    <row r="320" ht="15.75" customHeight="1" s="35">
      <c r="A320" s="26" t="n"/>
      <c r="B320" s="25" t="n"/>
      <c r="C320" s="26" t="n"/>
      <c r="D320" s="20" t="n"/>
      <c r="E320" s="26" t="n"/>
      <c r="F320" s="26" t="n"/>
      <c r="G320" s="26" t="n"/>
      <c r="H320" s="26" t="n"/>
      <c r="I320" s="26" t="n"/>
      <c r="J320" s="26" t="n"/>
      <c r="K320" s="22" t="n"/>
      <c r="L320" s="23" t="n"/>
      <c r="M320" s="23" t="n"/>
      <c r="N320" s="23" t="n"/>
      <c r="O320" s="23">
        <f>IF(AND(K320&lt;&gt;"", L320&lt;&gt;"") , K320*(L320-M320), "")</f>
        <v/>
      </c>
      <c r="P320" s="23" t="n"/>
      <c r="Q320" s="23">
        <f>IF(O320&lt;&gt;"", O320+P320, "")</f>
        <v/>
      </c>
      <c r="R320" s="26" t="n"/>
      <c r="S320" s="26" t="n"/>
      <c r="T320" s="23">
        <f>IF(O320&lt;&gt;"", O320-(K320*N320), "")</f>
        <v/>
      </c>
    </row>
    <row r="321" ht="15.75" customHeight="1" s="35">
      <c r="A321" s="27" t="n"/>
      <c r="B321" s="28" t="n"/>
      <c r="C321" s="27" t="n"/>
      <c r="D321" s="29" t="n"/>
      <c r="E321" s="27" t="n"/>
      <c r="F321" s="27" t="n"/>
      <c r="G321" s="27" t="n"/>
      <c r="H321" s="27" t="n"/>
      <c r="I321" s="27" t="n"/>
      <c r="J321" s="27" t="n"/>
      <c r="K321" s="30" t="n"/>
      <c r="L321" s="31" t="n"/>
      <c r="M321" s="31" t="n"/>
      <c r="N321" s="31" t="n"/>
      <c r="O321" s="31">
        <f>IF(AND(K321&lt;&gt;"", L321&lt;&gt;"") , K321*(L321-M321), "")</f>
        <v/>
      </c>
      <c r="P321" s="31" t="n"/>
      <c r="Q321" s="31">
        <f>IF(O321&lt;&gt;"", O321+P321, "")</f>
        <v/>
      </c>
      <c r="R321" s="27" t="n"/>
      <c r="S321" s="27" t="n"/>
      <c r="T321" s="31">
        <f>IF(O321&lt;&gt;"", O321-(K321*N321), "")</f>
        <v/>
      </c>
    </row>
    <row r="322" ht="15.75" customHeight="1" s="35">
      <c r="A322" s="26" t="n"/>
      <c r="B322" s="25" t="n"/>
      <c r="C322" s="26" t="n"/>
      <c r="D322" s="20" t="n"/>
      <c r="E322" s="26" t="n"/>
      <c r="F322" s="26" t="n"/>
      <c r="G322" s="26" t="n"/>
      <c r="H322" s="26" t="n"/>
      <c r="I322" s="26" t="n"/>
      <c r="J322" s="26" t="n"/>
      <c r="K322" s="22" t="n"/>
      <c r="L322" s="23" t="n"/>
      <c r="M322" s="23" t="n"/>
      <c r="N322" s="23" t="n"/>
      <c r="O322" s="23">
        <f>IF(AND(K322&lt;&gt;"", L322&lt;&gt;"") , K322*(L322-M322), "")</f>
        <v/>
      </c>
      <c r="P322" s="23" t="n"/>
      <c r="Q322" s="23">
        <f>IF(O322&lt;&gt;"", O322+P322, "")</f>
        <v/>
      </c>
      <c r="R322" s="26" t="n"/>
      <c r="S322" s="26" t="n"/>
      <c r="T322" s="23">
        <f>IF(O322&lt;&gt;"", O322-(K322*N322), "")</f>
        <v/>
      </c>
    </row>
    <row r="323" ht="15.75" customHeight="1" s="35">
      <c r="A323" s="27" t="n"/>
      <c r="B323" s="28" t="n"/>
      <c r="C323" s="27" t="n"/>
      <c r="D323" s="29" t="n"/>
      <c r="E323" s="27" t="n"/>
      <c r="F323" s="27" t="n"/>
      <c r="G323" s="27" t="n"/>
      <c r="H323" s="27" t="n"/>
      <c r="I323" s="27" t="n"/>
      <c r="J323" s="27" t="n"/>
      <c r="K323" s="30" t="n"/>
      <c r="L323" s="31" t="n"/>
      <c r="M323" s="31" t="n"/>
      <c r="N323" s="31" t="n"/>
      <c r="O323" s="31">
        <f>IF(AND(K323&lt;&gt;"", L323&lt;&gt;"") , K323*(L323-M323), "")</f>
        <v/>
      </c>
      <c r="P323" s="31" t="n"/>
      <c r="Q323" s="31">
        <f>IF(O323&lt;&gt;"", O323+P323, "")</f>
        <v/>
      </c>
      <c r="R323" s="27" t="n"/>
      <c r="S323" s="27" t="n"/>
      <c r="T323" s="31">
        <f>IF(O323&lt;&gt;"", O323-(K323*N323), "")</f>
        <v/>
      </c>
    </row>
    <row r="324" ht="15.75" customHeight="1" s="35">
      <c r="A324" s="26" t="n"/>
      <c r="B324" s="25" t="n"/>
      <c r="C324" s="26" t="n"/>
      <c r="D324" s="20" t="n"/>
      <c r="E324" s="26" t="n"/>
      <c r="F324" s="26" t="n"/>
      <c r="G324" s="26" t="n"/>
      <c r="H324" s="26" t="n"/>
      <c r="I324" s="26" t="n"/>
      <c r="J324" s="26" t="n"/>
      <c r="K324" s="22" t="n"/>
      <c r="L324" s="23" t="n"/>
      <c r="M324" s="23" t="n"/>
      <c r="N324" s="23" t="n"/>
      <c r="O324" s="23">
        <f>IF(AND(K324&lt;&gt;"", L324&lt;&gt;"") , K324*(L324-M324), "")</f>
        <v/>
      </c>
      <c r="P324" s="23" t="n"/>
      <c r="Q324" s="23">
        <f>IF(O324&lt;&gt;"", O324+P324, "")</f>
        <v/>
      </c>
      <c r="R324" s="26" t="n"/>
      <c r="S324" s="26" t="n"/>
      <c r="T324" s="23">
        <f>IF(O324&lt;&gt;"", O324-(K324*N324), "")</f>
        <v/>
      </c>
    </row>
    <row r="325" ht="15.75" customHeight="1" s="35">
      <c r="A325" s="27" t="n"/>
      <c r="B325" s="28" t="n"/>
      <c r="C325" s="27" t="n"/>
      <c r="D325" s="29" t="n"/>
      <c r="E325" s="27" t="n"/>
      <c r="F325" s="27" t="n"/>
      <c r="G325" s="27" t="n"/>
      <c r="H325" s="27" t="n"/>
      <c r="I325" s="27" t="n"/>
      <c r="J325" s="27" t="n"/>
      <c r="K325" s="30" t="n"/>
      <c r="L325" s="31" t="n"/>
      <c r="M325" s="31" t="n"/>
      <c r="N325" s="31" t="n"/>
      <c r="O325" s="31">
        <f>IF(AND(K325&lt;&gt;"", L325&lt;&gt;"") , K325*(L325-M325), "")</f>
        <v/>
      </c>
      <c r="P325" s="31" t="n"/>
      <c r="Q325" s="31">
        <f>IF(O325&lt;&gt;"", O325+P325, "")</f>
        <v/>
      </c>
      <c r="R325" s="27" t="n"/>
      <c r="S325" s="27" t="n"/>
      <c r="T325" s="31">
        <f>IF(O325&lt;&gt;"", O325-(K325*N325), "")</f>
        <v/>
      </c>
    </row>
    <row r="326" ht="15.75" customHeight="1" s="35">
      <c r="A326" s="26" t="n"/>
      <c r="B326" s="25" t="n"/>
      <c r="C326" s="26" t="n"/>
      <c r="D326" s="20" t="n"/>
      <c r="E326" s="26" t="n"/>
      <c r="F326" s="26" t="n"/>
      <c r="G326" s="26" t="n"/>
      <c r="H326" s="26" t="n"/>
      <c r="I326" s="26" t="n"/>
      <c r="J326" s="26" t="n"/>
      <c r="K326" s="22" t="n"/>
      <c r="L326" s="23" t="n"/>
      <c r="M326" s="23" t="n"/>
      <c r="N326" s="23" t="n"/>
      <c r="O326" s="23">
        <f>IF(AND(K326&lt;&gt;"", L326&lt;&gt;"") , K326*(L326-M326), "")</f>
        <v/>
      </c>
      <c r="P326" s="23" t="n"/>
      <c r="Q326" s="23">
        <f>IF(O326&lt;&gt;"", O326+P326, "")</f>
        <v/>
      </c>
      <c r="R326" s="26" t="n"/>
      <c r="S326" s="26" t="n"/>
      <c r="T326" s="23">
        <f>IF(O326&lt;&gt;"", O326-(K326*N326), "")</f>
        <v/>
      </c>
    </row>
    <row r="327" ht="15.75" customHeight="1" s="35">
      <c r="A327" s="27" t="n"/>
      <c r="B327" s="28" t="n"/>
      <c r="C327" s="27" t="n"/>
      <c r="D327" s="29" t="n"/>
      <c r="E327" s="27" t="n"/>
      <c r="F327" s="27" t="n"/>
      <c r="G327" s="27" t="n"/>
      <c r="H327" s="27" t="n"/>
      <c r="I327" s="27" t="n"/>
      <c r="J327" s="27" t="n"/>
      <c r="K327" s="30" t="n"/>
      <c r="L327" s="31" t="n"/>
      <c r="M327" s="31" t="n"/>
      <c r="N327" s="31" t="n"/>
      <c r="O327" s="31">
        <f>IF(AND(K327&lt;&gt;"", L327&lt;&gt;"") , K327*(L327-M327), "")</f>
        <v/>
      </c>
      <c r="P327" s="31" t="n"/>
      <c r="Q327" s="31">
        <f>IF(O327&lt;&gt;"", O327+P327, "")</f>
        <v/>
      </c>
      <c r="R327" s="27" t="n"/>
      <c r="S327" s="27" t="n"/>
      <c r="T327" s="31">
        <f>IF(O327&lt;&gt;"", O327-(K327*N327), "")</f>
        <v/>
      </c>
    </row>
    <row r="328" ht="15.75" customHeight="1" s="35">
      <c r="A328" s="26" t="n"/>
      <c r="B328" s="25" t="n"/>
      <c r="C328" s="26" t="n"/>
      <c r="D328" s="20" t="n"/>
      <c r="E328" s="26" t="n"/>
      <c r="F328" s="26" t="n"/>
      <c r="G328" s="26" t="n"/>
      <c r="H328" s="26" t="n"/>
      <c r="I328" s="26" t="n"/>
      <c r="J328" s="26" t="n"/>
      <c r="K328" s="22" t="n"/>
      <c r="L328" s="23" t="n"/>
      <c r="M328" s="23" t="n"/>
      <c r="N328" s="23" t="n"/>
      <c r="O328" s="23">
        <f>IF(AND(K328&lt;&gt;"", L328&lt;&gt;"") , K328*(L328-M328), "")</f>
        <v/>
      </c>
      <c r="P328" s="23" t="n"/>
      <c r="Q328" s="23">
        <f>IF(O328&lt;&gt;"", O328+P328, "")</f>
        <v/>
      </c>
      <c r="R328" s="26" t="n"/>
      <c r="S328" s="26" t="n"/>
      <c r="T328" s="23">
        <f>IF(O328&lt;&gt;"", O328-(K328*N328), "")</f>
        <v/>
      </c>
    </row>
    <row r="329" ht="15.75" customHeight="1" s="35">
      <c r="A329" s="27" t="n"/>
      <c r="B329" s="28" t="n"/>
      <c r="C329" s="27" t="n"/>
      <c r="D329" s="29" t="n"/>
      <c r="E329" s="27" t="n"/>
      <c r="F329" s="27" t="n"/>
      <c r="G329" s="27" t="n"/>
      <c r="H329" s="27" t="n"/>
      <c r="I329" s="27" t="n"/>
      <c r="J329" s="27" t="n"/>
      <c r="K329" s="30" t="n"/>
      <c r="L329" s="31" t="n"/>
      <c r="M329" s="31" t="n"/>
      <c r="N329" s="31" t="n"/>
      <c r="O329" s="31">
        <f>IF(AND(K329&lt;&gt;"", L329&lt;&gt;"") , K329*(L329-M329), "")</f>
        <v/>
      </c>
      <c r="P329" s="31" t="n"/>
      <c r="Q329" s="31">
        <f>IF(O329&lt;&gt;"", O329+P329, "")</f>
        <v/>
      </c>
      <c r="R329" s="27" t="n"/>
      <c r="S329" s="27" t="n"/>
      <c r="T329" s="31">
        <f>IF(O329&lt;&gt;"", O329-(K329*N329), "")</f>
        <v/>
      </c>
    </row>
    <row r="330" ht="15.75" customHeight="1" s="35">
      <c r="A330" s="26" t="n"/>
      <c r="B330" s="25" t="n"/>
      <c r="C330" s="26" t="n"/>
      <c r="D330" s="20" t="n"/>
      <c r="E330" s="26" t="n"/>
      <c r="F330" s="26" t="n"/>
      <c r="G330" s="26" t="n"/>
      <c r="H330" s="26" t="n"/>
      <c r="I330" s="26" t="n"/>
      <c r="J330" s="26" t="n"/>
      <c r="K330" s="22" t="n"/>
      <c r="L330" s="23" t="n"/>
      <c r="M330" s="23" t="n"/>
      <c r="N330" s="23" t="n"/>
      <c r="O330" s="23">
        <f>IF(AND(K330&lt;&gt;"", L330&lt;&gt;"") , K330*(L330-M330), "")</f>
        <v/>
      </c>
      <c r="P330" s="23" t="n"/>
      <c r="Q330" s="23">
        <f>IF(O330&lt;&gt;"", O330+P330, "")</f>
        <v/>
      </c>
      <c r="R330" s="26" t="n"/>
      <c r="S330" s="26" t="n"/>
      <c r="T330" s="23">
        <f>IF(O330&lt;&gt;"", O330-(K330*N330), "")</f>
        <v/>
      </c>
    </row>
    <row r="331" ht="15.75" customHeight="1" s="35">
      <c r="A331" s="27" t="n"/>
      <c r="B331" s="28" t="n"/>
      <c r="C331" s="27" t="n"/>
      <c r="D331" s="29" t="n"/>
      <c r="E331" s="27" t="n"/>
      <c r="F331" s="27" t="n"/>
      <c r="G331" s="27" t="n"/>
      <c r="H331" s="27" t="n"/>
      <c r="I331" s="27" t="n"/>
      <c r="J331" s="27" t="n"/>
      <c r="K331" s="30" t="n"/>
      <c r="L331" s="31" t="n"/>
      <c r="M331" s="31" t="n"/>
      <c r="N331" s="31" t="n"/>
      <c r="O331" s="31">
        <f>IF(AND(K331&lt;&gt;"", L331&lt;&gt;"") , K331*(L331-M331), "")</f>
        <v/>
      </c>
      <c r="P331" s="31" t="n"/>
      <c r="Q331" s="31">
        <f>IF(O331&lt;&gt;"", O331+P331, "")</f>
        <v/>
      </c>
      <c r="R331" s="27" t="n"/>
      <c r="S331" s="27" t="n"/>
      <c r="T331" s="31">
        <f>IF(O331&lt;&gt;"", O331-(K331*N331), "")</f>
        <v/>
      </c>
    </row>
    <row r="332" ht="15.75" customHeight="1" s="35">
      <c r="A332" s="26" t="n"/>
      <c r="B332" s="25" t="n"/>
      <c r="C332" s="26" t="n"/>
      <c r="D332" s="20" t="n"/>
      <c r="E332" s="26" t="n"/>
      <c r="F332" s="26" t="n"/>
      <c r="G332" s="26" t="n"/>
      <c r="H332" s="26" t="n"/>
      <c r="I332" s="26" t="n"/>
      <c r="J332" s="26" t="n"/>
      <c r="K332" s="22" t="n"/>
      <c r="L332" s="23" t="n"/>
      <c r="M332" s="23" t="n"/>
      <c r="N332" s="23" t="n"/>
      <c r="O332" s="23">
        <f>IF(AND(K332&lt;&gt;"", L332&lt;&gt;"") , K332*(L332-M332), "")</f>
        <v/>
      </c>
      <c r="P332" s="23" t="n"/>
      <c r="Q332" s="23">
        <f>IF(O332&lt;&gt;"", O332+P332, "")</f>
        <v/>
      </c>
      <c r="R332" s="26" t="n"/>
      <c r="S332" s="26" t="n"/>
      <c r="T332" s="23">
        <f>IF(O332&lt;&gt;"", O332-(K332*N332), "")</f>
        <v/>
      </c>
    </row>
    <row r="333" ht="15.75" customHeight="1" s="35">
      <c r="A333" s="27" t="n"/>
      <c r="B333" s="28" t="n"/>
      <c r="C333" s="27" t="n"/>
      <c r="D333" s="29" t="n"/>
      <c r="E333" s="27" t="n"/>
      <c r="F333" s="27" t="n"/>
      <c r="G333" s="27" t="n"/>
      <c r="H333" s="27" t="n"/>
      <c r="I333" s="27" t="n"/>
      <c r="J333" s="27" t="n"/>
      <c r="K333" s="30" t="n"/>
      <c r="L333" s="31" t="n"/>
      <c r="M333" s="31" t="n"/>
      <c r="N333" s="31" t="n"/>
      <c r="O333" s="31">
        <f>IF(AND(K333&lt;&gt;"", L333&lt;&gt;"") , K333*(L333-M333), "")</f>
        <v/>
      </c>
      <c r="P333" s="31" t="n"/>
      <c r="Q333" s="31">
        <f>IF(O333&lt;&gt;"", O333+P333, "")</f>
        <v/>
      </c>
      <c r="R333" s="27" t="n"/>
      <c r="S333" s="27" t="n"/>
      <c r="T333" s="31">
        <f>IF(O333&lt;&gt;"", O333-(K333*N333), "")</f>
        <v/>
      </c>
    </row>
    <row r="334" ht="15.75" customHeight="1" s="35">
      <c r="A334" s="26" t="n"/>
      <c r="B334" s="25" t="n"/>
      <c r="C334" s="26" t="n"/>
      <c r="D334" s="20" t="n"/>
      <c r="E334" s="26" t="n"/>
      <c r="F334" s="26" t="n"/>
      <c r="G334" s="26" t="n"/>
      <c r="H334" s="26" t="n"/>
      <c r="I334" s="26" t="n"/>
      <c r="J334" s="26" t="n"/>
      <c r="K334" s="22" t="n"/>
      <c r="L334" s="23" t="n"/>
      <c r="M334" s="23" t="n"/>
      <c r="N334" s="23" t="n"/>
      <c r="O334" s="23">
        <f>IF(AND(K334&lt;&gt;"", L334&lt;&gt;"") , K334*(L334-M334), "")</f>
        <v/>
      </c>
      <c r="P334" s="23" t="n"/>
      <c r="Q334" s="23">
        <f>IF(O334&lt;&gt;"", O334+P334, "")</f>
        <v/>
      </c>
      <c r="R334" s="26" t="n"/>
      <c r="S334" s="26" t="n"/>
      <c r="T334" s="23">
        <f>IF(O334&lt;&gt;"", O334-(K334*N334), "")</f>
        <v/>
      </c>
    </row>
    <row r="335" ht="15.75" customHeight="1" s="35">
      <c r="A335" s="27" t="n"/>
      <c r="B335" s="28" t="n"/>
      <c r="C335" s="27" t="n"/>
      <c r="D335" s="29" t="n"/>
      <c r="E335" s="27" t="n"/>
      <c r="F335" s="27" t="n"/>
      <c r="G335" s="27" t="n"/>
      <c r="H335" s="27" t="n"/>
      <c r="I335" s="27" t="n"/>
      <c r="J335" s="27" t="n"/>
      <c r="K335" s="30" t="n"/>
      <c r="L335" s="31" t="n"/>
      <c r="M335" s="31" t="n"/>
      <c r="N335" s="31" t="n"/>
      <c r="O335" s="31">
        <f>IF(AND(K335&lt;&gt;"", L335&lt;&gt;"") , K335*(L335-M335), "")</f>
        <v/>
      </c>
      <c r="P335" s="31" t="n"/>
      <c r="Q335" s="31">
        <f>IF(O335&lt;&gt;"", O335+P335, "")</f>
        <v/>
      </c>
      <c r="R335" s="27" t="n"/>
      <c r="S335" s="27" t="n"/>
      <c r="T335" s="31">
        <f>IF(O335&lt;&gt;"", O335-(K335*N335), "")</f>
        <v/>
      </c>
    </row>
    <row r="336" ht="15.75" customHeight="1" s="35">
      <c r="A336" s="26" t="n"/>
      <c r="B336" s="25" t="n"/>
      <c r="C336" s="26" t="n"/>
      <c r="D336" s="20" t="n"/>
      <c r="E336" s="26" t="n"/>
      <c r="F336" s="26" t="n"/>
      <c r="G336" s="26" t="n"/>
      <c r="H336" s="26" t="n"/>
      <c r="I336" s="26" t="n"/>
      <c r="J336" s="26" t="n"/>
      <c r="K336" s="22" t="n"/>
      <c r="L336" s="23" t="n"/>
      <c r="M336" s="23" t="n"/>
      <c r="N336" s="23" t="n"/>
      <c r="O336" s="23">
        <f>IF(AND(K336&lt;&gt;"", L336&lt;&gt;"") , K336*(L336-M336), "")</f>
        <v/>
      </c>
      <c r="P336" s="23" t="n"/>
      <c r="Q336" s="23">
        <f>IF(O336&lt;&gt;"", O336+P336, "")</f>
        <v/>
      </c>
      <c r="R336" s="26" t="n"/>
      <c r="S336" s="26" t="n"/>
      <c r="T336" s="23">
        <f>IF(O336&lt;&gt;"", O336-(K336*N336), "")</f>
        <v/>
      </c>
    </row>
    <row r="337" ht="15.75" customHeight="1" s="35">
      <c r="A337" s="27" t="n"/>
      <c r="B337" s="28" t="n"/>
      <c r="C337" s="27" t="n"/>
      <c r="D337" s="29" t="n"/>
      <c r="E337" s="27" t="n"/>
      <c r="F337" s="27" t="n"/>
      <c r="G337" s="27" t="n"/>
      <c r="H337" s="27" t="n"/>
      <c r="I337" s="27" t="n"/>
      <c r="J337" s="27" t="n"/>
      <c r="K337" s="30" t="n"/>
      <c r="L337" s="31" t="n"/>
      <c r="M337" s="31" t="n"/>
      <c r="N337" s="31" t="n"/>
      <c r="O337" s="31">
        <f>IF(AND(K337&lt;&gt;"", L337&lt;&gt;"") , K337*(L337-M337), "")</f>
        <v/>
      </c>
      <c r="P337" s="31" t="n"/>
      <c r="Q337" s="31">
        <f>IF(O337&lt;&gt;"", O337+P337, "")</f>
        <v/>
      </c>
      <c r="R337" s="27" t="n"/>
      <c r="S337" s="27" t="n"/>
      <c r="T337" s="31">
        <f>IF(O337&lt;&gt;"", O337-(K337*N337), "")</f>
        <v/>
      </c>
    </row>
    <row r="338" ht="15.75" customHeight="1" s="35">
      <c r="A338" s="26" t="n"/>
      <c r="B338" s="25" t="n"/>
      <c r="C338" s="26" t="n"/>
      <c r="D338" s="20" t="n"/>
      <c r="E338" s="26" t="n"/>
      <c r="F338" s="26" t="n"/>
      <c r="G338" s="26" t="n"/>
      <c r="H338" s="26" t="n"/>
      <c r="I338" s="26" t="n"/>
      <c r="J338" s="26" t="n"/>
      <c r="K338" s="22" t="n"/>
      <c r="L338" s="23" t="n"/>
      <c r="M338" s="23" t="n"/>
      <c r="N338" s="23" t="n"/>
      <c r="O338" s="23">
        <f>IF(AND(K338&lt;&gt;"", L338&lt;&gt;"") , K338*(L338-M338), "")</f>
        <v/>
      </c>
      <c r="P338" s="23" t="n"/>
      <c r="Q338" s="23">
        <f>IF(O338&lt;&gt;"", O338+P338, "")</f>
        <v/>
      </c>
      <c r="R338" s="26" t="n"/>
      <c r="S338" s="26" t="n"/>
      <c r="T338" s="23">
        <f>IF(O338&lt;&gt;"", O338-(K338*N338), "")</f>
        <v/>
      </c>
    </row>
    <row r="339" ht="15.75" customHeight="1" s="35">
      <c r="A339" s="27" t="n"/>
      <c r="B339" s="28" t="n"/>
      <c r="C339" s="27" t="n"/>
      <c r="D339" s="29" t="n"/>
      <c r="E339" s="27" t="n"/>
      <c r="F339" s="27" t="n"/>
      <c r="G339" s="27" t="n"/>
      <c r="H339" s="27" t="n"/>
      <c r="I339" s="27" t="n"/>
      <c r="J339" s="27" t="n"/>
      <c r="K339" s="30" t="n"/>
      <c r="L339" s="31" t="n"/>
      <c r="M339" s="31" t="n"/>
      <c r="N339" s="31" t="n"/>
      <c r="O339" s="31">
        <f>IF(AND(K339&lt;&gt;"", L339&lt;&gt;"") , K339*(L339-M339), "")</f>
        <v/>
      </c>
      <c r="P339" s="31" t="n"/>
      <c r="Q339" s="31">
        <f>IF(O339&lt;&gt;"", O339+P339, "")</f>
        <v/>
      </c>
      <c r="R339" s="27" t="n"/>
      <c r="S339" s="27" t="n"/>
      <c r="T339" s="31">
        <f>IF(O339&lt;&gt;"", O339-(K339*N339), "")</f>
        <v/>
      </c>
    </row>
    <row r="340" ht="15.75" customHeight="1" s="35">
      <c r="A340" s="26" t="n"/>
      <c r="B340" s="25" t="n"/>
      <c r="C340" s="26" t="n"/>
      <c r="D340" s="20" t="n"/>
      <c r="E340" s="26" t="n"/>
      <c r="F340" s="26" t="n"/>
      <c r="G340" s="26" t="n"/>
      <c r="H340" s="26" t="n"/>
      <c r="I340" s="26" t="n"/>
      <c r="J340" s="26" t="n"/>
      <c r="K340" s="22" t="n"/>
      <c r="L340" s="23" t="n"/>
      <c r="M340" s="23" t="n"/>
      <c r="N340" s="23" t="n"/>
      <c r="O340" s="23">
        <f>IF(AND(K340&lt;&gt;"", L340&lt;&gt;"") , K340*(L340-M340), "")</f>
        <v/>
      </c>
      <c r="P340" s="23" t="n"/>
      <c r="Q340" s="23">
        <f>IF(O340&lt;&gt;"", O340+P340, "")</f>
        <v/>
      </c>
      <c r="R340" s="26" t="n"/>
      <c r="S340" s="26" t="n"/>
      <c r="T340" s="23">
        <f>IF(O340&lt;&gt;"", O340-(K340*N340), "")</f>
        <v/>
      </c>
    </row>
    <row r="341" ht="15.75" customHeight="1" s="35">
      <c r="A341" s="27" t="n"/>
      <c r="B341" s="28" t="n"/>
      <c r="C341" s="27" t="n"/>
      <c r="D341" s="29" t="n"/>
      <c r="E341" s="27" t="n"/>
      <c r="F341" s="27" t="n"/>
      <c r="G341" s="27" t="n"/>
      <c r="H341" s="27" t="n"/>
      <c r="I341" s="27" t="n"/>
      <c r="J341" s="27" t="n"/>
      <c r="K341" s="30" t="n"/>
      <c r="L341" s="31" t="n"/>
      <c r="M341" s="31" t="n"/>
      <c r="N341" s="31" t="n"/>
      <c r="O341" s="31">
        <f>IF(AND(K341&lt;&gt;"", L341&lt;&gt;"") , K341*(L341-M341), "")</f>
        <v/>
      </c>
      <c r="P341" s="31" t="n"/>
      <c r="Q341" s="31">
        <f>IF(O341&lt;&gt;"", O341+P341, "")</f>
        <v/>
      </c>
      <c r="R341" s="27" t="n"/>
      <c r="S341" s="27" t="n"/>
      <c r="T341" s="31">
        <f>IF(O341&lt;&gt;"", O341-(K341*N341), "")</f>
        <v/>
      </c>
    </row>
    <row r="342" ht="15.75" customHeight="1" s="35">
      <c r="A342" s="26" t="n"/>
      <c r="B342" s="25" t="n"/>
      <c r="C342" s="26" t="n"/>
      <c r="D342" s="20" t="n"/>
      <c r="E342" s="26" t="n"/>
      <c r="F342" s="26" t="n"/>
      <c r="G342" s="26" t="n"/>
      <c r="H342" s="26" t="n"/>
      <c r="I342" s="26" t="n"/>
      <c r="J342" s="26" t="n"/>
      <c r="K342" s="22" t="n"/>
      <c r="L342" s="23" t="n"/>
      <c r="M342" s="23" t="n"/>
      <c r="N342" s="23" t="n"/>
      <c r="O342" s="23">
        <f>IF(AND(K342&lt;&gt;"", L342&lt;&gt;"") , K342*(L342-M342), "")</f>
        <v/>
      </c>
      <c r="P342" s="23" t="n"/>
      <c r="Q342" s="23">
        <f>IF(O342&lt;&gt;"", O342+P342, "")</f>
        <v/>
      </c>
      <c r="R342" s="26" t="n"/>
      <c r="S342" s="26" t="n"/>
      <c r="T342" s="23">
        <f>IF(O342&lt;&gt;"", O342-(K342*N342), "")</f>
        <v/>
      </c>
    </row>
    <row r="343" ht="15.75" customHeight="1" s="35">
      <c r="A343" s="27" t="n"/>
      <c r="B343" s="28" t="n"/>
      <c r="C343" s="27" t="n"/>
      <c r="D343" s="29" t="n"/>
      <c r="E343" s="27" t="n"/>
      <c r="F343" s="27" t="n"/>
      <c r="G343" s="27" t="n"/>
      <c r="H343" s="27" t="n"/>
      <c r="I343" s="27" t="n"/>
      <c r="J343" s="27" t="n"/>
      <c r="K343" s="30" t="n"/>
      <c r="L343" s="31" t="n"/>
      <c r="M343" s="31" t="n"/>
      <c r="N343" s="31" t="n"/>
      <c r="O343" s="31">
        <f>IF(AND(K343&lt;&gt;"", L343&lt;&gt;"") , K343*(L343-M343), "")</f>
        <v/>
      </c>
      <c r="P343" s="31" t="n"/>
      <c r="Q343" s="31">
        <f>IF(O343&lt;&gt;"", O343+P343, "")</f>
        <v/>
      </c>
      <c r="R343" s="27" t="n"/>
      <c r="S343" s="27" t="n"/>
      <c r="T343" s="31">
        <f>IF(O343&lt;&gt;"", O343-(K343*N343), "")</f>
        <v/>
      </c>
    </row>
    <row r="344" ht="15.75" customHeight="1" s="35">
      <c r="A344" s="26" t="n"/>
      <c r="B344" s="25" t="n"/>
      <c r="C344" s="26" t="n"/>
      <c r="D344" s="20" t="n"/>
      <c r="E344" s="26" t="n"/>
      <c r="F344" s="26" t="n"/>
      <c r="G344" s="26" t="n"/>
      <c r="H344" s="26" t="n"/>
      <c r="I344" s="26" t="n"/>
      <c r="J344" s="26" t="n"/>
      <c r="K344" s="22" t="n"/>
      <c r="L344" s="23" t="n"/>
      <c r="M344" s="23" t="n"/>
      <c r="N344" s="23" t="n"/>
      <c r="O344" s="23">
        <f>IF(AND(K344&lt;&gt;"", L344&lt;&gt;"") , K344*(L344-M344), "")</f>
        <v/>
      </c>
      <c r="P344" s="23" t="n"/>
      <c r="Q344" s="23">
        <f>IF(O344&lt;&gt;"", O344+P344, "")</f>
        <v/>
      </c>
      <c r="R344" s="26" t="n"/>
      <c r="S344" s="26" t="n"/>
      <c r="T344" s="23">
        <f>IF(O344&lt;&gt;"", O344-(K344*N344), "")</f>
        <v/>
      </c>
    </row>
    <row r="345" ht="15.75" customHeight="1" s="35">
      <c r="A345" s="27" t="n"/>
      <c r="B345" s="28" t="n"/>
      <c r="C345" s="27" t="n"/>
      <c r="D345" s="29" t="n"/>
      <c r="E345" s="27" t="n"/>
      <c r="F345" s="27" t="n"/>
      <c r="G345" s="27" t="n"/>
      <c r="H345" s="27" t="n"/>
      <c r="I345" s="27" t="n"/>
      <c r="J345" s="27" t="n"/>
      <c r="K345" s="30" t="n"/>
      <c r="L345" s="31" t="n"/>
      <c r="M345" s="31" t="n"/>
      <c r="N345" s="31" t="n"/>
      <c r="O345" s="31">
        <f>IF(AND(K345&lt;&gt;"", L345&lt;&gt;"") , K345*(L345-M345), "")</f>
        <v/>
      </c>
      <c r="P345" s="31" t="n"/>
      <c r="Q345" s="31">
        <f>IF(O345&lt;&gt;"", O345+P345, "")</f>
        <v/>
      </c>
      <c r="R345" s="27" t="n"/>
      <c r="S345" s="27" t="n"/>
      <c r="T345" s="31">
        <f>IF(O345&lt;&gt;"", O345-(K345*N345), "")</f>
        <v/>
      </c>
    </row>
    <row r="346" ht="15.75" customHeight="1" s="35">
      <c r="A346" s="26" t="n"/>
      <c r="B346" s="25" t="n"/>
      <c r="C346" s="26" t="n"/>
      <c r="D346" s="20" t="n"/>
      <c r="E346" s="26" t="n"/>
      <c r="F346" s="26" t="n"/>
      <c r="G346" s="26" t="n"/>
      <c r="H346" s="26" t="n"/>
      <c r="I346" s="26" t="n"/>
      <c r="J346" s="26" t="n"/>
      <c r="K346" s="22" t="n"/>
      <c r="L346" s="23" t="n"/>
      <c r="M346" s="23" t="n"/>
      <c r="N346" s="23" t="n"/>
      <c r="O346" s="23">
        <f>IF(AND(K346&lt;&gt;"", L346&lt;&gt;"") , K346*(L346-M346), "")</f>
        <v/>
      </c>
      <c r="P346" s="23" t="n"/>
      <c r="Q346" s="23">
        <f>IF(O346&lt;&gt;"", O346+P346, "")</f>
        <v/>
      </c>
      <c r="R346" s="26" t="n"/>
      <c r="S346" s="26" t="n"/>
      <c r="T346" s="23">
        <f>IF(O346&lt;&gt;"", O346-(K346*N346), "")</f>
        <v/>
      </c>
    </row>
    <row r="347" ht="15.75" customHeight="1" s="35">
      <c r="A347" s="27" t="n"/>
      <c r="B347" s="28" t="n"/>
      <c r="C347" s="27" t="n"/>
      <c r="D347" s="29" t="n"/>
      <c r="E347" s="27" t="n"/>
      <c r="F347" s="27" t="n"/>
      <c r="G347" s="27" t="n"/>
      <c r="H347" s="27" t="n"/>
      <c r="I347" s="27" t="n"/>
      <c r="J347" s="27" t="n"/>
      <c r="K347" s="30" t="n"/>
      <c r="L347" s="31" t="n"/>
      <c r="M347" s="31" t="n"/>
      <c r="N347" s="31" t="n"/>
      <c r="O347" s="31">
        <f>IF(AND(K347&lt;&gt;"", L347&lt;&gt;"") , K347*(L347-M347), "")</f>
        <v/>
      </c>
      <c r="P347" s="31" t="n"/>
      <c r="Q347" s="31">
        <f>IF(O347&lt;&gt;"", O347+P347, "")</f>
        <v/>
      </c>
      <c r="R347" s="27" t="n"/>
      <c r="S347" s="27" t="n"/>
      <c r="T347" s="31">
        <f>IF(O347&lt;&gt;"", O347-(K347*N347), "")</f>
        <v/>
      </c>
    </row>
    <row r="348" ht="15.75" customHeight="1" s="35">
      <c r="A348" s="26" t="n"/>
      <c r="B348" s="25" t="n"/>
      <c r="C348" s="26" t="n"/>
      <c r="D348" s="20" t="n"/>
      <c r="E348" s="26" t="n"/>
      <c r="F348" s="26" t="n"/>
      <c r="G348" s="26" t="n"/>
      <c r="H348" s="26" t="n"/>
      <c r="I348" s="26" t="n"/>
      <c r="J348" s="26" t="n"/>
      <c r="K348" s="22" t="n"/>
      <c r="L348" s="23" t="n"/>
      <c r="M348" s="23" t="n"/>
      <c r="N348" s="23" t="n"/>
      <c r="O348" s="23">
        <f>IF(AND(K348&lt;&gt;"", L348&lt;&gt;"") , K348*(L348-M348), "")</f>
        <v/>
      </c>
      <c r="P348" s="23" t="n"/>
      <c r="Q348" s="23">
        <f>IF(O348&lt;&gt;"", O348+P348, "")</f>
        <v/>
      </c>
      <c r="R348" s="26" t="n"/>
      <c r="S348" s="26" t="n"/>
      <c r="T348" s="23">
        <f>IF(O348&lt;&gt;"", O348-(K348*N348), "")</f>
        <v/>
      </c>
    </row>
    <row r="349" ht="15.75" customHeight="1" s="35">
      <c r="A349" s="27" t="n"/>
      <c r="B349" s="28" t="n"/>
      <c r="C349" s="27" t="n"/>
      <c r="D349" s="29" t="n"/>
      <c r="E349" s="27" t="n"/>
      <c r="F349" s="27" t="n"/>
      <c r="G349" s="27" t="n"/>
      <c r="H349" s="27" t="n"/>
      <c r="I349" s="27" t="n"/>
      <c r="J349" s="27" t="n"/>
      <c r="K349" s="30" t="n"/>
      <c r="L349" s="31" t="n"/>
      <c r="M349" s="31" t="n"/>
      <c r="N349" s="31" t="n"/>
      <c r="O349" s="31">
        <f>IF(AND(K349&lt;&gt;"", L349&lt;&gt;"") , K349*(L349-M349), "")</f>
        <v/>
      </c>
      <c r="P349" s="31" t="n"/>
      <c r="Q349" s="31">
        <f>IF(O349&lt;&gt;"", O349+P349, "")</f>
        <v/>
      </c>
      <c r="R349" s="27" t="n"/>
      <c r="S349" s="27" t="n"/>
      <c r="T349" s="31">
        <f>IF(O349&lt;&gt;"", O349-(K349*N349), "")</f>
        <v/>
      </c>
    </row>
    <row r="350" ht="15.75" customHeight="1" s="35">
      <c r="A350" s="26" t="n"/>
      <c r="B350" s="25" t="n"/>
      <c r="C350" s="26" t="n"/>
      <c r="D350" s="20" t="n"/>
      <c r="E350" s="26" t="n"/>
      <c r="F350" s="26" t="n"/>
      <c r="G350" s="26" t="n"/>
      <c r="H350" s="26" t="n"/>
      <c r="I350" s="26" t="n"/>
      <c r="J350" s="26" t="n"/>
      <c r="K350" s="22" t="n"/>
      <c r="L350" s="23" t="n"/>
      <c r="M350" s="23" t="n"/>
      <c r="N350" s="23" t="n"/>
      <c r="O350" s="23">
        <f>IF(AND(K350&lt;&gt;"", L350&lt;&gt;"") , K350*(L350-M350), "")</f>
        <v/>
      </c>
      <c r="P350" s="23" t="n"/>
      <c r="Q350" s="23">
        <f>IF(O350&lt;&gt;"", O350+P350, "")</f>
        <v/>
      </c>
      <c r="R350" s="26" t="n"/>
      <c r="S350" s="26" t="n"/>
      <c r="T350" s="23">
        <f>IF(O350&lt;&gt;"", O350-(K350*N350), "")</f>
        <v/>
      </c>
    </row>
    <row r="351" ht="15.75" customHeight="1" s="35">
      <c r="A351" s="27" t="n"/>
      <c r="B351" s="28" t="n"/>
      <c r="C351" s="27" t="n"/>
      <c r="D351" s="29" t="n"/>
      <c r="E351" s="27" t="n"/>
      <c r="F351" s="27" t="n"/>
      <c r="G351" s="27" t="n"/>
      <c r="H351" s="27" t="n"/>
      <c r="I351" s="27" t="n"/>
      <c r="J351" s="27" t="n"/>
      <c r="K351" s="30" t="n"/>
      <c r="L351" s="31" t="n"/>
      <c r="M351" s="31" t="n"/>
      <c r="N351" s="31" t="n"/>
      <c r="O351" s="31">
        <f>IF(AND(K351&lt;&gt;"", L351&lt;&gt;"") , K351*(L351-M351), "")</f>
        <v/>
      </c>
      <c r="P351" s="31" t="n"/>
      <c r="Q351" s="31">
        <f>IF(O351&lt;&gt;"", O351+P351, "")</f>
        <v/>
      </c>
      <c r="R351" s="27" t="n"/>
      <c r="S351" s="27" t="n"/>
      <c r="T351" s="31">
        <f>IF(O351&lt;&gt;"", O351-(K351*N351), "")</f>
        <v/>
      </c>
    </row>
    <row r="352" ht="15.75" customHeight="1" s="35">
      <c r="A352" s="26" t="n"/>
      <c r="B352" s="25" t="n"/>
      <c r="C352" s="26" t="n"/>
      <c r="D352" s="20" t="n"/>
      <c r="E352" s="26" t="n"/>
      <c r="F352" s="26" t="n"/>
      <c r="G352" s="26" t="n"/>
      <c r="H352" s="26" t="n"/>
      <c r="I352" s="26" t="n"/>
      <c r="J352" s="26" t="n"/>
      <c r="K352" s="22" t="n"/>
      <c r="L352" s="23" t="n"/>
      <c r="M352" s="23" t="n"/>
      <c r="N352" s="23" t="n"/>
      <c r="O352" s="23">
        <f>IF(AND(K352&lt;&gt;"", L352&lt;&gt;"") , K352*(L352-M352), "")</f>
        <v/>
      </c>
      <c r="P352" s="23" t="n"/>
      <c r="Q352" s="23">
        <f>IF(O352&lt;&gt;"", O352+P352, "")</f>
        <v/>
      </c>
      <c r="R352" s="26" t="n"/>
      <c r="S352" s="26" t="n"/>
      <c r="T352" s="23">
        <f>IF(O352&lt;&gt;"", O352-(K352*N352), "")</f>
        <v/>
      </c>
    </row>
    <row r="353" ht="15.75" customHeight="1" s="35">
      <c r="A353" s="27" t="n"/>
      <c r="B353" s="28" t="n"/>
      <c r="C353" s="27" t="n"/>
      <c r="D353" s="29" t="n"/>
      <c r="E353" s="27" t="n"/>
      <c r="F353" s="27" t="n"/>
      <c r="G353" s="27" t="n"/>
      <c r="H353" s="27" t="n"/>
      <c r="I353" s="27" t="n"/>
      <c r="J353" s="27" t="n"/>
      <c r="K353" s="30" t="n"/>
      <c r="L353" s="31" t="n"/>
      <c r="M353" s="31" t="n"/>
      <c r="N353" s="31" t="n"/>
      <c r="O353" s="31">
        <f>IF(AND(K353&lt;&gt;"", L353&lt;&gt;"") , K353*(L353-M353), "")</f>
        <v/>
      </c>
      <c r="P353" s="31" t="n"/>
      <c r="Q353" s="31">
        <f>IF(O353&lt;&gt;"", O353+P353, "")</f>
        <v/>
      </c>
      <c r="R353" s="27" t="n"/>
      <c r="S353" s="27" t="n"/>
      <c r="T353" s="31">
        <f>IF(O353&lt;&gt;"", O353-(K353*N353), "")</f>
        <v/>
      </c>
    </row>
    <row r="354" ht="15.75" customHeight="1" s="35">
      <c r="A354" s="26" t="n"/>
      <c r="B354" s="25" t="n"/>
      <c r="C354" s="26" t="n"/>
      <c r="D354" s="20" t="n"/>
      <c r="E354" s="26" t="n"/>
      <c r="F354" s="26" t="n"/>
      <c r="G354" s="26" t="n"/>
      <c r="H354" s="26" t="n"/>
      <c r="I354" s="26" t="n"/>
      <c r="J354" s="26" t="n"/>
      <c r="K354" s="22" t="n"/>
      <c r="L354" s="23" t="n"/>
      <c r="M354" s="23" t="n"/>
      <c r="N354" s="23" t="n"/>
      <c r="O354" s="23">
        <f>IF(AND(K354&lt;&gt;"", L354&lt;&gt;"") , K354*(L354-M354), "")</f>
        <v/>
      </c>
      <c r="P354" s="23" t="n"/>
      <c r="Q354" s="23">
        <f>IF(O354&lt;&gt;"", O354+P354, "")</f>
        <v/>
      </c>
      <c r="R354" s="26" t="n"/>
      <c r="S354" s="26" t="n"/>
      <c r="T354" s="23">
        <f>IF(O354&lt;&gt;"", O354-(K354*N354), "")</f>
        <v/>
      </c>
    </row>
    <row r="355" ht="15.75" customHeight="1" s="35">
      <c r="A355" s="27" t="n"/>
      <c r="B355" s="28" t="n"/>
      <c r="C355" s="27" t="n"/>
      <c r="D355" s="29" t="n"/>
      <c r="E355" s="27" t="n"/>
      <c r="F355" s="27" t="n"/>
      <c r="G355" s="27" t="n"/>
      <c r="H355" s="27" t="n"/>
      <c r="I355" s="27" t="n"/>
      <c r="J355" s="27" t="n"/>
      <c r="K355" s="30" t="n"/>
      <c r="L355" s="31" t="n"/>
      <c r="M355" s="31" t="n"/>
      <c r="N355" s="31" t="n"/>
      <c r="O355" s="31">
        <f>IF(AND(K355&lt;&gt;"", L355&lt;&gt;"") , K355*(L355-M355), "")</f>
        <v/>
      </c>
      <c r="P355" s="31" t="n"/>
      <c r="Q355" s="31">
        <f>IF(O355&lt;&gt;"", O355+P355, "")</f>
        <v/>
      </c>
      <c r="R355" s="27" t="n"/>
      <c r="S355" s="27" t="n"/>
      <c r="T355" s="31">
        <f>IF(O355&lt;&gt;"", O355-(K355*N355), "")</f>
        <v/>
      </c>
    </row>
    <row r="356" ht="15.75" customHeight="1" s="35">
      <c r="A356" s="26" t="n"/>
      <c r="B356" s="25" t="n"/>
      <c r="C356" s="26" t="n"/>
      <c r="D356" s="20" t="n"/>
      <c r="E356" s="26" t="n"/>
      <c r="F356" s="26" t="n"/>
      <c r="G356" s="26" t="n"/>
      <c r="H356" s="26" t="n"/>
      <c r="I356" s="26" t="n"/>
      <c r="J356" s="26" t="n"/>
      <c r="K356" s="22" t="n"/>
      <c r="L356" s="23" t="n"/>
      <c r="M356" s="23" t="n"/>
      <c r="N356" s="23" t="n"/>
      <c r="O356" s="23">
        <f>IF(AND(K356&lt;&gt;"", L356&lt;&gt;"") , K356*(L356-M356), "")</f>
        <v/>
      </c>
      <c r="P356" s="23" t="n"/>
      <c r="Q356" s="23">
        <f>IF(O356&lt;&gt;"", O356+P356, "")</f>
        <v/>
      </c>
      <c r="R356" s="26" t="n"/>
      <c r="S356" s="26" t="n"/>
      <c r="T356" s="23">
        <f>IF(O356&lt;&gt;"", O356-(K356*N356), "")</f>
        <v/>
      </c>
    </row>
    <row r="357" ht="15.75" customHeight="1" s="35">
      <c r="A357" s="27" t="n"/>
      <c r="B357" s="28" t="n"/>
      <c r="C357" s="27" t="n"/>
      <c r="D357" s="29" t="n"/>
      <c r="E357" s="27" t="n"/>
      <c r="F357" s="27" t="n"/>
      <c r="G357" s="27" t="n"/>
      <c r="H357" s="27" t="n"/>
      <c r="I357" s="27" t="n"/>
      <c r="J357" s="27" t="n"/>
      <c r="K357" s="30" t="n"/>
      <c r="L357" s="31" t="n"/>
      <c r="M357" s="31" t="n"/>
      <c r="N357" s="31" t="n"/>
      <c r="O357" s="31">
        <f>IF(AND(K357&lt;&gt;"", L357&lt;&gt;"") , K357*(L357-M357), "")</f>
        <v/>
      </c>
      <c r="P357" s="31" t="n"/>
      <c r="Q357" s="31">
        <f>IF(O357&lt;&gt;"", O357+P357, "")</f>
        <v/>
      </c>
      <c r="R357" s="27" t="n"/>
      <c r="S357" s="27" t="n"/>
      <c r="T357" s="31">
        <f>IF(O357&lt;&gt;"", O357-(K357*N357), "")</f>
        <v/>
      </c>
    </row>
    <row r="358" ht="15.75" customHeight="1" s="35">
      <c r="A358" s="26" t="n"/>
      <c r="B358" s="25" t="n"/>
      <c r="C358" s="26" t="n"/>
      <c r="D358" s="20" t="n"/>
      <c r="E358" s="26" t="n"/>
      <c r="F358" s="26" t="n"/>
      <c r="G358" s="26" t="n"/>
      <c r="H358" s="26" t="n"/>
      <c r="I358" s="26" t="n"/>
      <c r="J358" s="26" t="n"/>
      <c r="K358" s="22" t="n"/>
      <c r="L358" s="23" t="n"/>
      <c r="M358" s="23" t="n"/>
      <c r="N358" s="23" t="n"/>
      <c r="O358" s="23">
        <f>IF(AND(K358&lt;&gt;"", L358&lt;&gt;"") , K358*(L358-M358), "")</f>
        <v/>
      </c>
      <c r="P358" s="23" t="n"/>
      <c r="Q358" s="23">
        <f>IF(O358&lt;&gt;"", O358+P358, "")</f>
        <v/>
      </c>
      <c r="R358" s="26" t="n"/>
      <c r="S358" s="26" t="n"/>
      <c r="T358" s="23">
        <f>IF(O358&lt;&gt;"", O358-(K358*N358), "")</f>
        <v/>
      </c>
    </row>
    <row r="359" ht="15.75" customHeight="1" s="35">
      <c r="A359" s="27" t="n"/>
      <c r="B359" s="28" t="n"/>
      <c r="C359" s="27" t="n"/>
      <c r="D359" s="29" t="n"/>
      <c r="E359" s="27" t="n"/>
      <c r="F359" s="27" t="n"/>
      <c r="G359" s="27" t="n"/>
      <c r="H359" s="27" t="n"/>
      <c r="I359" s="27" t="n"/>
      <c r="J359" s="27" t="n"/>
      <c r="K359" s="30" t="n"/>
      <c r="L359" s="31" t="n"/>
      <c r="M359" s="31" t="n"/>
      <c r="N359" s="31" t="n"/>
      <c r="O359" s="31">
        <f>IF(AND(K359&lt;&gt;"", L359&lt;&gt;"") , K359*(L359-M359), "")</f>
        <v/>
      </c>
      <c r="P359" s="31" t="n"/>
      <c r="Q359" s="31">
        <f>IF(O359&lt;&gt;"", O359+P359, "")</f>
        <v/>
      </c>
      <c r="R359" s="27" t="n"/>
      <c r="S359" s="27" t="n"/>
      <c r="T359" s="31">
        <f>IF(O359&lt;&gt;"", O359-(K359*N359), "")</f>
        <v/>
      </c>
    </row>
    <row r="360" ht="15.75" customHeight="1" s="35">
      <c r="A360" s="26" t="n"/>
      <c r="B360" s="25" t="n"/>
      <c r="C360" s="26" t="n"/>
      <c r="D360" s="20" t="n"/>
      <c r="E360" s="26" t="n"/>
      <c r="F360" s="26" t="n"/>
      <c r="G360" s="26" t="n"/>
      <c r="H360" s="26" t="n"/>
      <c r="I360" s="26" t="n"/>
      <c r="J360" s="26" t="n"/>
      <c r="K360" s="22" t="n"/>
      <c r="L360" s="23" t="n"/>
      <c r="M360" s="23" t="n"/>
      <c r="N360" s="23" t="n"/>
      <c r="O360" s="23">
        <f>IF(AND(K360&lt;&gt;"", L360&lt;&gt;"") , K360*(L360-M360), "")</f>
        <v/>
      </c>
      <c r="P360" s="23" t="n"/>
      <c r="Q360" s="23">
        <f>IF(O360&lt;&gt;"", O360+P360, "")</f>
        <v/>
      </c>
      <c r="R360" s="26" t="n"/>
      <c r="S360" s="26" t="n"/>
      <c r="T360" s="23">
        <f>IF(O360&lt;&gt;"", O360-(K360*N360), "")</f>
        <v/>
      </c>
    </row>
    <row r="361" ht="15.75" customHeight="1" s="35">
      <c r="A361" s="27" t="n"/>
      <c r="B361" s="28" t="n"/>
      <c r="C361" s="27" t="n"/>
      <c r="D361" s="29" t="n"/>
      <c r="E361" s="27" t="n"/>
      <c r="F361" s="27" t="n"/>
      <c r="G361" s="27" t="n"/>
      <c r="H361" s="27" t="n"/>
      <c r="I361" s="27" t="n"/>
      <c r="J361" s="27" t="n"/>
      <c r="K361" s="30" t="n"/>
      <c r="L361" s="31" t="n"/>
      <c r="M361" s="31" t="n"/>
      <c r="N361" s="31" t="n"/>
      <c r="O361" s="31">
        <f>IF(AND(K361&lt;&gt;"", L361&lt;&gt;"") , K361*(L361-M361), "")</f>
        <v/>
      </c>
      <c r="P361" s="31" t="n"/>
      <c r="Q361" s="31">
        <f>IF(O361&lt;&gt;"", O361+P361, "")</f>
        <v/>
      </c>
      <c r="R361" s="27" t="n"/>
      <c r="S361" s="27" t="n"/>
      <c r="T361" s="31">
        <f>IF(O361&lt;&gt;"", O361-(K361*N361), "")</f>
        <v/>
      </c>
    </row>
    <row r="362" ht="15.75" customHeight="1" s="35">
      <c r="A362" s="26" t="n"/>
      <c r="B362" s="25" t="n"/>
      <c r="C362" s="26" t="n"/>
      <c r="D362" s="20" t="n"/>
      <c r="E362" s="26" t="n"/>
      <c r="F362" s="26" t="n"/>
      <c r="G362" s="26" t="n"/>
      <c r="H362" s="26" t="n"/>
      <c r="I362" s="26" t="n"/>
      <c r="J362" s="26" t="n"/>
      <c r="K362" s="22" t="n"/>
      <c r="L362" s="23" t="n"/>
      <c r="M362" s="23" t="n"/>
      <c r="N362" s="23" t="n"/>
      <c r="O362" s="23">
        <f>IF(AND(K362&lt;&gt;"", L362&lt;&gt;"") , K362*(L362-M362), "")</f>
        <v/>
      </c>
      <c r="P362" s="23" t="n"/>
      <c r="Q362" s="23">
        <f>IF(O362&lt;&gt;"", O362+P362, "")</f>
        <v/>
      </c>
      <c r="R362" s="26" t="n"/>
      <c r="S362" s="26" t="n"/>
      <c r="T362" s="23">
        <f>IF(O362&lt;&gt;"", O362-(K362*N362), "")</f>
        <v/>
      </c>
    </row>
    <row r="363" ht="15.75" customHeight="1" s="35">
      <c r="A363" s="27" t="n"/>
      <c r="B363" s="28" t="n"/>
      <c r="C363" s="27" t="n"/>
      <c r="D363" s="29" t="n"/>
      <c r="E363" s="27" t="n"/>
      <c r="F363" s="27" t="n"/>
      <c r="G363" s="27" t="n"/>
      <c r="H363" s="27" t="n"/>
      <c r="I363" s="27" t="n"/>
      <c r="J363" s="27" t="n"/>
      <c r="K363" s="30" t="n"/>
      <c r="L363" s="31" t="n"/>
      <c r="M363" s="31" t="n"/>
      <c r="N363" s="31" t="n"/>
      <c r="O363" s="31">
        <f>IF(AND(K363&lt;&gt;"", L363&lt;&gt;"") , K363*(L363-M363), "")</f>
        <v/>
      </c>
      <c r="P363" s="31" t="n"/>
      <c r="Q363" s="31">
        <f>IF(O363&lt;&gt;"", O363+P363, "")</f>
        <v/>
      </c>
      <c r="R363" s="27" t="n"/>
      <c r="S363" s="27" t="n"/>
      <c r="T363" s="31">
        <f>IF(O363&lt;&gt;"", O363-(K363*N363), "")</f>
        <v/>
      </c>
    </row>
    <row r="364" ht="15.75" customHeight="1" s="35">
      <c r="A364" s="26" t="n"/>
      <c r="B364" s="25" t="n"/>
      <c r="C364" s="26" t="n"/>
      <c r="D364" s="20" t="n"/>
      <c r="E364" s="26" t="n"/>
      <c r="F364" s="26" t="n"/>
      <c r="G364" s="26" t="n"/>
      <c r="H364" s="26" t="n"/>
      <c r="I364" s="26" t="n"/>
      <c r="J364" s="26" t="n"/>
      <c r="K364" s="22" t="n"/>
      <c r="L364" s="23" t="n"/>
      <c r="M364" s="23" t="n"/>
      <c r="N364" s="23" t="n"/>
      <c r="O364" s="23">
        <f>IF(AND(K364&lt;&gt;"", L364&lt;&gt;"") , K364*(L364-M364), "")</f>
        <v/>
      </c>
      <c r="P364" s="23" t="n"/>
      <c r="Q364" s="23">
        <f>IF(O364&lt;&gt;"", O364+P364, "")</f>
        <v/>
      </c>
      <c r="R364" s="26" t="n"/>
      <c r="S364" s="26" t="n"/>
      <c r="T364" s="23">
        <f>IF(O364&lt;&gt;"", O364-(K364*N364), "")</f>
        <v/>
      </c>
    </row>
    <row r="365" ht="15.75" customHeight="1" s="35">
      <c r="A365" s="27" t="n"/>
      <c r="B365" s="28" t="n"/>
      <c r="C365" s="27" t="n"/>
      <c r="D365" s="29" t="n"/>
      <c r="E365" s="27" t="n"/>
      <c r="F365" s="27" t="n"/>
      <c r="G365" s="27" t="n"/>
      <c r="H365" s="27" t="n"/>
      <c r="I365" s="27" t="n"/>
      <c r="J365" s="27" t="n"/>
      <c r="K365" s="30" t="n"/>
      <c r="L365" s="31" t="n"/>
      <c r="M365" s="31" t="n"/>
      <c r="N365" s="31" t="n"/>
      <c r="O365" s="31">
        <f>IF(AND(K365&lt;&gt;"", L365&lt;&gt;"") , K365*(L365-M365), "")</f>
        <v/>
      </c>
      <c r="P365" s="31" t="n"/>
      <c r="Q365" s="31">
        <f>IF(O365&lt;&gt;"", O365+P365, "")</f>
        <v/>
      </c>
      <c r="R365" s="27" t="n"/>
      <c r="S365" s="27" t="n"/>
      <c r="T365" s="31">
        <f>IF(O365&lt;&gt;"", O365-(K365*N365), "")</f>
        <v/>
      </c>
    </row>
    <row r="366" ht="15.75" customHeight="1" s="35">
      <c r="A366" s="26" t="n"/>
      <c r="B366" s="25" t="n"/>
      <c r="C366" s="26" t="n"/>
      <c r="D366" s="20" t="n"/>
      <c r="E366" s="26" t="n"/>
      <c r="F366" s="26" t="n"/>
      <c r="G366" s="26" t="n"/>
      <c r="H366" s="26" t="n"/>
      <c r="I366" s="26" t="n"/>
      <c r="J366" s="26" t="n"/>
      <c r="K366" s="22" t="n"/>
      <c r="L366" s="23" t="n"/>
      <c r="M366" s="23" t="n"/>
      <c r="N366" s="23" t="n"/>
      <c r="O366" s="23">
        <f>IF(AND(K366&lt;&gt;"", L366&lt;&gt;"") , K366*(L366-M366), "")</f>
        <v/>
      </c>
      <c r="P366" s="23" t="n"/>
      <c r="Q366" s="23">
        <f>IF(O366&lt;&gt;"", O366+P366, "")</f>
        <v/>
      </c>
      <c r="R366" s="26" t="n"/>
      <c r="S366" s="26" t="n"/>
      <c r="T366" s="23">
        <f>IF(O366&lt;&gt;"", O366-(K366*N366), "")</f>
        <v/>
      </c>
    </row>
    <row r="367" ht="15.75" customHeight="1" s="35">
      <c r="A367" s="27" t="n"/>
      <c r="B367" s="28" t="n"/>
      <c r="C367" s="27" t="n"/>
      <c r="D367" s="29" t="n"/>
      <c r="E367" s="27" t="n"/>
      <c r="F367" s="27" t="n"/>
      <c r="G367" s="27" t="n"/>
      <c r="H367" s="27" t="n"/>
      <c r="I367" s="27" t="n"/>
      <c r="J367" s="27" t="n"/>
      <c r="K367" s="30" t="n"/>
      <c r="L367" s="31" t="n"/>
      <c r="M367" s="31" t="n"/>
      <c r="N367" s="31" t="n"/>
      <c r="O367" s="31">
        <f>IF(AND(K367&lt;&gt;"", L367&lt;&gt;"") , K367*(L367-M367), "")</f>
        <v/>
      </c>
      <c r="P367" s="31" t="n"/>
      <c r="Q367" s="31">
        <f>IF(O367&lt;&gt;"", O367+P367, "")</f>
        <v/>
      </c>
      <c r="R367" s="27" t="n"/>
      <c r="S367" s="27" t="n"/>
      <c r="T367" s="31">
        <f>IF(O367&lt;&gt;"", O367-(K367*N367), "")</f>
        <v/>
      </c>
    </row>
    <row r="368" ht="15.75" customHeight="1" s="35">
      <c r="A368" s="26" t="n"/>
      <c r="B368" s="25" t="n"/>
      <c r="C368" s="26" t="n"/>
      <c r="D368" s="20" t="n"/>
      <c r="E368" s="26" t="n"/>
      <c r="F368" s="26" t="n"/>
      <c r="G368" s="26" t="n"/>
      <c r="H368" s="26" t="n"/>
      <c r="I368" s="26" t="n"/>
      <c r="J368" s="26" t="n"/>
      <c r="K368" s="22" t="n"/>
      <c r="L368" s="23" t="n"/>
      <c r="M368" s="23" t="n"/>
      <c r="N368" s="23" t="n"/>
      <c r="O368" s="23">
        <f>IF(AND(K368&lt;&gt;"", L368&lt;&gt;"") , K368*(L368-M368), "")</f>
        <v/>
      </c>
      <c r="P368" s="23" t="n"/>
      <c r="Q368" s="23">
        <f>IF(O368&lt;&gt;"", O368+P368, "")</f>
        <v/>
      </c>
      <c r="R368" s="26" t="n"/>
      <c r="S368" s="26" t="n"/>
      <c r="T368" s="23">
        <f>IF(O368&lt;&gt;"", O368-(K368*N368), "")</f>
        <v/>
      </c>
    </row>
    <row r="369" ht="15.75" customHeight="1" s="35">
      <c r="A369" s="27" t="n"/>
      <c r="B369" s="28" t="n"/>
      <c r="C369" s="27" t="n"/>
      <c r="D369" s="29" t="n"/>
      <c r="E369" s="27" t="n"/>
      <c r="F369" s="27" t="n"/>
      <c r="G369" s="27" t="n"/>
      <c r="H369" s="27" t="n"/>
      <c r="I369" s="27" t="n"/>
      <c r="J369" s="27" t="n"/>
      <c r="K369" s="30" t="n"/>
      <c r="L369" s="31" t="n"/>
      <c r="M369" s="31" t="n"/>
      <c r="N369" s="31" t="n"/>
      <c r="O369" s="31">
        <f>IF(AND(K369&lt;&gt;"", L369&lt;&gt;"") , K369*(L369-M369), "")</f>
        <v/>
      </c>
      <c r="P369" s="31" t="n"/>
      <c r="Q369" s="31">
        <f>IF(O369&lt;&gt;"", O369+P369, "")</f>
        <v/>
      </c>
      <c r="R369" s="27" t="n"/>
      <c r="S369" s="27" t="n"/>
      <c r="T369" s="31">
        <f>IF(O369&lt;&gt;"", O369-(K369*N369), "")</f>
        <v/>
      </c>
    </row>
    <row r="370" ht="15.75" customHeight="1" s="35">
      <c r="A370" s="26" t="n"/>
      <c r="B370" s="25" t="n"/>
      <c r="C370" s="26" t="n"/>
      <c r="D370" s="20" t="n"/>
      <c r="E370" s="26" t="n"/>
      <c r="F370" s="26" t="n"/>
      <c r="G370" s="26" t="n"/>
      <c r="H370" s="26" t="n"/>
      <c r="I370" s="26" t="n"/>
      <c r="J370" s="26" t="n"/>
      <c r="K370" s="22" t="n"/>
      <c r="L370" s="23" t="n"/>
      <c r="M370" s="23" t="n"/>
      <c r="N370" s="23" t="n"/>
      <c r="O370" s="23">
        <f>IF(AND(K370&lt;&gt;"", L370&lt;&gt;"") , K370*(L370-M370), "")</f>
        <v/>
      </c>
      <c r="P370" s="23" t="n"/>
      <c r="Q370" s="23">
        <f>IF(O370&lt;&gt;"", O370+P370, "")</f>
        <v/>
      </c>
      <c r="R370" s="26" t="n"/>
      <c r="S370" s="26" t="n"/>
      <c r="T370" s="23">
        <f>IF(O370&lt;&gt;"", O370-(K370*N370), "")</f>
        <v/>
      </c>
    </row>
    <row r="371" ht="15.75" customHeight="1" s="35">
      <c r="A371" s="27" t="n"/>
      <c r="B371" s="28" t="n"/>
      <c r="C371" s="27" t="n"/>
      <c r="D371" s="29" t="n"/>
      <c r="E371" s="27" t="n"/>
      <c r="F371" s="27" t="n"/>
      <c r="G371" s="27" t="n"/>
      <c r="H371" s="27" t="n"/>
      <c r="I371" s="27" t="n"/>
      <c r="J371" s="27" t="n"/>
      <c r="K371" s="30" t="n"/>
      <c r="L371" s="31" t="n"/>
      <c r="M371" s="31" t="n"/>
      <c r="N371" s="31" t="n"/>
      <c r="O371" s="31">
        <f>IF(AND(K371&lt;&gt;"", L371&lt;&gt;"") , K371*(L371-M371), "")</f>
        <v/>
      </c>
      <c r="P371" s="31" t="n"/>
      <c r="Q371" s="31">
        <f>IF(O371&lt;&gt;"", O371+P371, "")</f>
        <v/>
      </c>
      <c r="R371" s="27" t="n"/>
      <c r="S371" s="27" t="n"/>
      <c r="T371" s="31">
        <f>IF(O371&lt;&gt;"", O371-(K371*N371), "")</f>
        <v/>
      </c>
    </row>
    <row r="372" ht="15.75" customHeight="1" s="35">
      <c r="A372" s="26" t="n"/>
      <c r="B372" s="25" t="n"/>
      <c r="C372" s="26" t="n"/>
      <c r="D372" s="20" t="n"/>
      <c r="E372" s="26" t="n"/>
      <c r="F372" s="26" t="n"/>
      <c r="G372" s="26" t="n"/>
      <c r="H372" s="26" t="n"/>
      <c r="I372" s="26" t="n"/>
      <c r="J372" s="26" t="n"/>
      <c r="K372" s="22" t="n"/>
      <c r="L372" s="23" t="n"/>
      <c r="M372" s="23" t="n"/>
      <c r="N372" s="23" t="n"/>
      <c r="O372" s="23">
        <f>IF(AND(K372&lt;&gt;"", L372&lt;&gt;"") , K372*(L372-M372), "")</f>
        <v/>
      </c>
      <c r="P372" s="23" t="n"/>
      <c r="Q372" s="23">
        <f>IF(O372&lt;&gt;"", O372+P372, "")</f>
        <v/>
      </c>
      <c r="R372" s="26" t="n"/>
      <c r="S372" s="26" t="n"/>
      <c r="T372" s="23">
        <f>IF(O372&lt;&gt;"", O372-(K372*N372), "")</f>
        <v/>
      </c>
    </row>
    <row r="373" ht="15.75" customHeight="1" s="35">
      <c r="A373" s="27" t="n"/>
      <c r="B373" s="28" t="n"/>
      <c r="C373" s="27" t="n"/>
      <c r="D373" s="29" t="n"/>
      <c r="E373" s="27" t="n"/>
      <c r="F373" s="27" t="n"/>
      <c r="G373" s="27" t="n"/>
      <c r="H373" s="27" t="n"/>
      <c r="I373" s="27" t="n"/>
      <c r="J373" s="27" t="n"/>
      <c r="K373" s="30" t="n"/>
      <c r="L373" s="31" t="n"/>
      <c r="M373" s="31" t="n"/>
      <c r="N373" s="31" t="n"/>
      <c r="O373" s="31">
        <f>IF(AND(K373&lt;&gt;"", L373&lt;&gt;"") , K373*(L373-M373), "")</f>
        <v/>
      </c>
      <c r="P373" s="31" t="n"/>
      <c r="Q373" s="31">
        <f>IF(O373&lt;&gt;"", O373+P373, "")</f>
        <v/>
      </c>
      <c r="R373" s="27" t="n"/>
      <c r="S373" s="27" t="n"/>
      <c r="T373" s="31">
        <f>IF(O373&lt;&gt;"", O373-(K373*N373), "")</f>
        <v/>
      </c>
    </row>
    <row r="374" ht="15.75" customHeight="1" s="35">
      <c r="A374" s="26" t="n"/>
      <c r="B374" s="25" t="n"/>
      <c r="C374" s="26" t="n"/>
      <c r="D374" s="20" t="n"/>
      <c r="E374" s="26" t="n"/>
      <c r="F374" s="26" t="n"/>
      <c r="G374" s="26" t="n"/>
      <c r="H374" s="26" t="n"/>
      <c r="I374" s="26" t="n"/>
      <c r="J374" s="26" t="n"/>
      <c r="K374" s="22" t="n"/>
      <c r="L374" s="23" t="n"/>
      <c r="M374" s="23" t="n"/>
      <c r="N374" s="23" t="n"/>
      <c r="O374" s="23">
        <f>IF(AND(K374&lt;&gt;"", L374&lt;&gt;"") , K374*(L374-M374), "")</f>
        <v/>
      </c>
      <c r="P374" s="23" t="n"/>
      <c r="Q374" s="23">
        <f>IF(O374&lt;&gt;"", O374+P374, "")</f>
        <v/>
      </c>
      <c r="R374" s="26" t="n"/>
      <c r="S374" s="26" t="n"/>
      <c r="T374" s="23">
        <f>IF(O374&lt;&gt;"", O374-(K374*N374), "")</f>
        <v/>
      </c>
    </row>
    <row r="375" ht="15.75" customHeight="1" s="35">
      <c r="A375" s="27" t="n"/>
      <c r="B375" s="28" t="n"/>
      <c r="C375" s="27" t="n"/>
      <c r="D375" s="29" t="n"/>
      <c r="E375" s="27" t="n"/>
      <c r="F375" s="27" t="n"/>
      <c r="G375" s="27" t="n"/>
      <c r="H375" s="27" t="n"/>
      <c r="I375" s="27" t="n"/>
      <c r="J375" s="27" t="n"/>
      <c r="K375" s="30" t="n"/>
      <c r="L375" s="31" t="n"/>
      <c r="M375" s="31" t="n"/>
      <c r="N375" s="31" t="n"/>
      <c r="O375" s="31">
        <f>IF(AND(K375&lt;&gt;"", L375&lt;&gt;"") , K375*(L375-M375), "")</f>
        <v/>
      </c>
      <c r="P375" s="31" t="n"/>
      <c r="Q375" s="31">
        <f>IF(O375&lt;&gt;"", O375+P375, "")</f>
        <v/>
      </c>
      <c r="R375" s="27" t="n"/>
      <c r="S375" s="27" t="n"/>
      <c r="T375" s="31">
        <f>IF(O375&lt;&gt;"", O375-(K375*N375), "")</f>
        <v/>
      </c>
    </row>
    <row r="376" ht="15.75" customHeight="1" s="35">
      <c r="A376" s="26" t="n"/>
      <c r="B376" s="25" t="n"/>
      <c r="C376" s="26" t="n"/>
      <c r="D376" s="20" t="n"/>
      <c r="E376" s="26" t="n"/>
      <c r="F376" s="26" t="n"/>
      <c r="G376" s="26" t="n"/>
      <c r="H376" s="26" t="n"/>
      <c r="I376" s="26" t="n"/>
      <c r="J376" s="26" t="n"/>
      <c r="K376" s="22" t="n"/>
      <c r="L376" s="23" t="n"/>
      <c r="M376" s="23" t="n"/>
      <c r="N376" s="23" t="n"/>
      <c r="O376" s="23">
        <f>IF(AND(K376&lt;&gt;"", L376&lt;&gt;"") , K376*(L376-M376), "")</f>
        <v/>
      </c>
      <c r="P376" s="23" t="n"/>
      <c r="Q376" s="23">
        <f>IF(O376&lt;&gt;"", O376+P376, "")</f>
        <v/>
      </c>
      <c r="R376" s="26" t="n"/>
      <c r="S376" s="26" t="n"/>
      <c r="T376" s="23">
        <f>IF(O376&lt;&gt;"", O376-(K376*N376), "")</f>
        <v/>
      </c>
    </row>
    <row r="377" ht="15.75" customHeight="1" s="35">
      <c r="A377" s="27" t="n"/>
      <c r="B377" s="28" t="n"/>
      <c r="C377" s="27" t="n"/>
      <c r="D377" s="29" t="n"/>
      <c r="E377" s="27" t="n"/>
      <c r="F377" s="27" t="n"/>
      <c r="G377" s="27" t="n"/>
      <c r="H377" s="27" t="n"/>
      <c r="I377" s="27" t="n"/>
      <c r="J377" s="27" t="n"/>
      <c r="K377" s="30" t="n"/>
      <c r="L377" s="31" t="n"/>
      <c r="M377" s="31" t="n"/>
      <c r="N377" s="31" t="n"/>
      <c r="O377" s="31">
        <f>IF(AND(K377&lt;&gt;"", L377&lt;&gt;"") , K377*(L377-M377), "")</f>
        <v/>
      </c>
      <c r="P377" s="31" t="n"/>
      <c r="Q377" s="31">
        <f>IF(O377&lt;&gt;"", O377+P377, "")</f>
        <v/>
      </c>
      <c r="R377" s="27" t="n"/>
      <c r="S377" s="27" t="n"/>
      <c r="T377" s="31">
        <f>IF(O377&lt;&gt;"", O377-(K377*N377), "")</f>
        <v/>
      </c>
    </row>
    <row r="378" ht="15.75" customHeight="1" s="35">
      <c r="A378" s="26" t="n"/>
      <c r="B378" s="25" t="n"/>
      <c r="C378" s="26" t="n"/>
      <c r="D378" s="20" t="n"/>
      <c r="E378" s="26" t="n"/>
      <c r="F378" s="26" t="n"/>
      <c r="G378" s="26" t="n"/>
      <c r="H378" s="26" t="n"/>
      <c r="I378" s="26" t="n"/>
      <c r="J378" s="26" t="n"/>
      <c r="K378" s="22" t="n"/>
      <c r="L378" s="23" t="n"/>
      <c r="M378" s="23" t="n"/>
      <c r="N378" s="23" t="n"/>
      <c r="O378" s="23">
        <f>IF(AND(K378&lt;&gt;"", L378&lt;&gt;"") , K378*(L378-M378), "")</f>
        <v/>
      </c>
      <c r="P378" s="23" t="n"/>
      <c r="Q378" s="23">
        <f>IF(O378&lt;&gt;"", O378+P378, "")</f>
        <v/>
      </c>
      <c r="R378" s="26" t="n"/>
      <c r="S378" s="26" t="n"/>
      <c r="T378" s="23">
        <f>IF(O378&lt;&gt;"", O378-(K378*N378), "")</f>
        <v/>
      </c>
    </row>
    <row r="379" ht="15.75" customHeight="1" s="35">
      <c r="A379" s="27" t="n"/>
      <c r="B379" s="28" t="n"/>
      <c r="C379" s="27" t="n"/>
      <c r="D379" s="29" t="n"/>
      <c r="E379" s="27" t="n"/>
      <c r="F379" s="27" t="n"/>
      <c r="G379" s="27" t="n"/>
      <c r="H379" s="27" t="n"/>
      <c r="I379" s="27" t="n"/>
      <c r="J379" s="27" t="n"/>
      <c r="K379" s="30" t="n"/>
      <c r="L379" s="31" t="n"/>
      <c r="M379" s="31" t="n"/>
      <c r="N379" s="31" t="n"/>
      <c r="O379" s="31">
        <f>IF(AND(K379&lt;&gt;"", L379&lt;&gt;"") , K379*(L379-M379), "")</f>
        <v/>
      </c>
      <c r="P379" s="31" t="n"/>
      <c r="Q379" s="31">
        <f>IF(O379&lt;&gt;"", O379+P379, "")</f>
        <v/>
      </c>
      <c r="R379" s="27" t="n"/>
      <c r="S379" s="27" t="n"/>
      <c r="T379" s="31">
        <f>IF(O379&lt;&gt;"", O379-(K379*N379), "")</f>
        <v/>
      </c>
    </row>
    <row r="380" ht="15.75" customHeight="1" s="35">
      <c r="A380" s="26" t="n"/>
      <c r="B380" s="25" t="n"/>
      <c r="C380" s="26" t="n"/>
      <c r="D380" s="20" t="n"/>
      <c r="E380" s="26" t="n"/>
      <c r="F380" s="26" t="n"/>
      <c r="G380" s="26" t="n"/>
      <c r="H380" s="26" t="n"/>
      <c r="I380" s="26" t="n"/>
      <c r="J380" s="26" t="n"/>
      <c r="K380" s="22" t="n"/>
      <c r="L380" s="23" t="n"/>
      <c r="M380" s="23" t="n"/>
      <c r="N380" s="23" t="n"/>
      <c r="O380" s="23">
        <f>IF(AND(K380&lt;&gt;"", L380&lt;&gt;"") , K380*(L380-M380), "")</f>
        <v/>
      </c>
      <c r="P380" s="23" t="n"/>
      <c r="Q380" s="23">
        <f>IF(O380&lt;&gt;"", O380+P380, "")</f>
        <v/>
      </c>
      <c r="R380" s="26" t="n"/>
      <c r="S380" s="26" t="n"/>
      <c r="T380" s="23">
        <f>IF(O380&lt;&gt;"", O380-(K380*N380), "")</f>
        <v/>
      </c>
    </row>
    <row r="381" ht="15.75" customHeight="1" s="35">
      <c r="A381" s="27" t="n"/>
      <c r="B381" s="28" t="n"/>
      <c r="C381" s="27" t="n"/>
      <c r="D381" s="29" t="n"/>
      <c r="E381" s="27" t="n"/>
      <c r="F381" s="27" t="n"/>
      <c r="G381" s="27" t="n"/>
      <c r="H381" s="27" t="n"/>
      <c r="I381" s="27" t="n"/>
      <c r="J381" s="27" t="n"/>
      <c r="K381" s="30" t="n"/>
      <c r="L381" s="31" t="n"/>
      <c r="M381" s="31" t="n"/>
      <c r="N381" s="31" t="n"/>
      <c r="O381" s="31">
        <f>IF(AND(K381&lt;&gt;"", L381&lt;&gt;"") , K381*(L381-M381), "")</f>
        <v/>
      </c>
      <c r="P381" s="31" t="n"/>
      <c r="Q381" s="31">
        <f>IF(O381&lt;&gt;"", O381+P381, "")</f>
        <v/>
      </c>
      <c r="R381" s="27" t="n"/>
      <c r="S381" s="27" t="n"/>
      <c r="T381" s="31">
        <f>IF(O381&lt;&gt;"", O381-(K381*N381), "")</f>
        <v/>
      </c>
    </row>
    <row r="382" ht="15.75" customHeight="1" s="35">
      <c r="A382" s="26" t="n"/>
      <c r="B382" s="25" t="n"/>
      <c r="C382" s="26" t="n"/>
      <c r="D382" s="20" t="n"/>
      <c r="E382" s="26" t="n"/>
      <c r="F382" s="26" t="n"/>
      <c r="G382" s="26" t="n"/>
      <c r="H382" s="26" t="n"/>
      <c r="I382" s="26" t="n"/>
      <c r="J382" s="26" t="n"/>
      <c r="K382" s="22" t="n"/>
      <c r="L382" s="23" t="n"/>
      <c r="M382" s="23" t="n"/>
      <c r="N382" s="23" t="n"/>
      <c r="O382" s="23">
        <f>IF(AND(K382&lt;&gt;"", L382&lt;&gt;"") , K382*(L382-M382), "")</f>
        <v/>
      </c>
      <c r="P382" s="23" t="n"/>
      <c r="Q382" s="23">
        <f>IF(O382&lt;&gt;"", O382+P382, "")</f>
        <v/>
      </c>
      <c r="R382" s="26" t="n"/>
      <c r="S382" s="26" t="n"/>
      <c r="T382" s="23">
        <f>IF(O382&lt;&gt;"", O382-(K382*N382), "")</f>
        <v/>
      </c>
    </row>
    <row r="383" ht="15.75" customHeight="1" s="35">
      <c r="A383" s="27" t="n"/>
      <c r="B383" s="28" t="n"/>
      <c r="C383" s="27" t="n"/>
      <c r="D383" s="29" t="n"/>
      <c r="E383" s="27" t="n"/>
      <c r="F383" s="27" t="n"/>
      <c r="G383" s="27" t="n"/>
      <c r="H383" s="27" t="n"/>
      <c r="I383" s="27" t="n"/>
      <c r="J383" s="27" t="n"/>
      <c r="K383" s="30" t="n"/>
      <c r="L383" s="31" t="n"/>
      <c r="M383" s="31" t="n"/>
      <c r="N383" s="31" t="n"/>
      <c r="O383" s="31">
        <f>IF(AND(K383&lt;&gt;"", L383&lt;&gt;"") , K383*(L383-M383), "")</f>
        <v/>
      </c>
      <c r="P383" s="31" t="n"/>
      <c r="Q383" s="31">
        <f>IF(O383&lt;&gt;"", O383+P383, "")</f>
        <v/>
      </c>
      <c r="R383" s="27" t="n"/>
      <c r="S383" s="27" t="n"/>
      <c r="T383" s="31">
        <f>IF(O383&lt;&gt;"", O383-(K383*N383), "")</f>
        <v/>
      </c>
    </row>
    <row r="384" ht="15.75" customHeight="1" s="35">
      <c r="A384" s="26" t="n"/>
      <c r="B384" s="25" t="n"/>
      <c r="C384" s="26" t="n"/>
      <c r="D384" s="20" t="n"/>
      <c r="E384" s="26" t="n"/>
      <c r="F384" s="26" t="n"/>
      <c r="G384" s="26" t="n"/>
      <c r="H384" s="26" t="n"/>
      <c r="I384" s="26" t="n"/>
      <c r="J384" s="26" t="n"/>
      <c r="K384" s="22" t="n"/>
      <c r="L384" s="23" t="n"/>
      <c r="M384" s="23" t="n"/>
      <c r="N384" s="23" t="n"/>
      <c r="O384" s="23">
        <f>IF(AND(K384&lt;&gt;"", L384&lt;&gt;"") , K384*(L384-M384), "")</f>
        <v/>
      </c>
      <c r="P384" s="23" t="n"/>
      <c r="Q384" s="23">
        <f>IF(O384&lt;&gt;"", O384+P384, "")</f>
        <v/>
      </c>
      <c r="R384" s="26" t="n"/>
      <c r="S384" s="26" t="n"/>
      <c r="T384" s="23">
        <f>IF(O384&lt;&gt;"", O384-(K384*N384), "")</f>
        <v/>
      </c>
    </row>
    <row r="385" ht="15.75" customHeight="1" s="35">
      <c r="A385" s="27" t="n"/>
      <c r="B385" s="28" t="n"/>
      <c r="C385" s="27" t="n"/>
      <c r="D385" s="29" t="n"/>
      <c r="E385" s="27" t="n"/>
      <c r="F385" s="27" t="n"/>
      <c r="G385" s="27" t="n"/>
      <c r="H385" s="27" t="n"/>
      <c r="I385" s="27" t="n"/>
      <c r="J385" s="27" t="n"/>
      <c r="K385" s="30" t="n"/>
      <c r="L385" s="31" t="n"/>
      <c r="M385" s="31" t="n"/>
      <c r="N385" s="31" t="n"/>
      <c r="O385" s="31">
        <f>IF(AND(K385&lt;&gt;"", L385&lt;&gt;"") , K385*(L385-M385), "")</f>
        <v/>
      </c>
      <c r="P385" s="31" t="n"/>
      <c r="Q385" s="31">
        <f>IF(O385&lt;&gt;"", O385+P385, "")</f>
        <v/>
      </c>
      <c r="R385" s="27" t="n"/>
      <c r="S385" s="27" t="n"/>
      <c r="T385" s="31">
        <f>IF(O385&lt;&gt;"", O385-(K385*N385), "")</f>
        <v/>
      </c>
    </row>
    <row r="386" ht="15.75" customHeight="1" s="35">
      <c r="A386" s="26" t="n"/>
      <c r="B386" s="25" t="n"/>
      <c r="C386" s="26" t="n"/>
      <c r="D386" s="20" t="n"/>
      <c r="E386" s="26" t="n"/>
      <c r="F386" s="26" t="n"/>
      <c r="G386" s="26" t="n"/>
      <c r="H386" s="26" t="n"/>
      <c r="I386" s="26" t="n"/>
      <c r="J386" s="26" t="n"/>
      <c r="K386" s="22" t="n"/>
      <c r="L386" s="23" t="n"/>
      <c r="M386" s="23" t="n"/>
      <c r="N386" s="23" t="n"/>
      <c r="O386" s="23">
        <f>IF(AND(K386&lt;&gt;"", L386&lt;&gt;"") , K386*(L386-M386), "")</f>
        <v/>
      </c>
      <c r="P386" s="23" t="n"/>
      <c r="Q386" s="23">
        <f>IF(O386&lt;&gt;"", O386+P386, "")</f>
        <v/>
      </c>
      <c r="R386" s="26" t="n"/>
      <c r="S386" s="26" t="n"/>
      <c r="T386" s="23">
        <f>IF(O386&lt;&gt;"", O386-(K386*N386), "")</f>
        <v/>
      </c>
    </row>
    <row r="387" ht="15.75" customHeight="1" s="35">
      <c r="A387" s="27" t="n"/>
      <c r="B387" s="28" t="n"/>
      <c r="C387" s="27" t="n"/>
      <c r="D387" s="29" t="n"/>
      <c r="E387" s="27" t="n"/>
      <c r="F387" s="27" t="n"/>
      <c r="G387" s="27" t="n"/>
      <c r="H387" s="27" t="n"/>
      <c r="I387" s="27" t="n"/>
      <c r="J387" s="27" t="n"/>
      <c r="K387" s="30" t="n"/>
      <c r="L387" s="31" t="n"/>
      <c r="M387" s="31" t="n"/>
      <c r="N387" s="31" t="n"/>
      <c r="O387" s="31">
        <f>IF(AND(K387&lt;&gt;"", L387&lt;&gt;"") , K387*(L387-M387), "")</f>
        <v/>
      </c>
      <c r="P387" s="31" t="n"/>
      <c r="Q387" s="31">
        <f>IF(O387&lt;&gt;"", O387+P387, "")</f>
        <v/>
      </c>
      <c r="R387" s="27" t="n"/>
      <c r="S387" s="27" t="n"/>
      <c r="T387" s="31">
        <f>IF(O387&lt;&gt;"", O387-(K387*N387), "")</f>
        <v/>
      </c>
    </row>
    <row r="388" ht="15.75" customHeight="1" s="35">
      <c r="A388" s="26" t="n"/>
      <c r="B388" s="25" t="n"/>
      <c r="C388" s="26" t="n"/>
      <c r="D388" s="20" t="n"/>
      <c r="E388" s="26" t="n"/>
      <c r="F388" s="26" t="n"/>
      <c r="G388" s="26" t="n"/>
      <c r="H388" s="26" t="n"/>
      <c r="I388" s="26" t="n"/>
      <c r="J388" s="26" t="n"/>
      <c r="K388" s="22" t="n"/>
      <c r="L388" s="23" t="n"/>
      <c r="M388" s="23" t="n"/>
      <c r="N388" s="23" t="n"/>
      <c r="O388" s="23">
        <f>IF(AND(K388&lt;&gt;"", L388&lt;&gt;"") , K388*(L388-M388), "")</f>
        <v/>
      </c>
      <c r="P388" s="23" t="n"/>
      <c r="Q388" s="23">
        <f>IF(O388&lt;&gt;"", O388+P388, "")</f>
        <v/>
      </c>
      <c r="R388" s="26" t="n"/>
      <c r="S388" s="26" t="n"/>
      <c r="T388" s="23">
        <f>IF(O388&lt;&gt;"", O388-(K388*N388), "")</f>
        <v/>
      </c>
    </row>
    <row r="389" ht="15.75" customHeight="1" s="35">
      <c r="A389" s="27" t="n"/>
      <c r="B389" s="28" t="n"/>
      <c r="C389" s="27" t="n"/>
      <c r="D389" s="29" t="n"/>
      <c r="E389" s="27" t="n"/>
      <c r="F389" s="27" t="n"/>
      <c r="G389" s="27" t="n"/>
      <c r="H389" s="27" t="n"/>
      <c r="I389" s="27" t="n"/>
      <c r="J389" s="27" t="n"/>
      <c r="K389" s="30" t="n"/>
      <c r="L389" s="31" t="n"/>
      <c r="M389" s="31" t="n"/>
      <c r="N389" s="31" t="n"/>
      <c r="O389" s="31">
        <f>IF(AND(K389&lt;&gt;"", L389&lt;&gt;"") , K389*(L389-M389), "")</f>
        <v/>
      </c>
      <c r="P389" s="31" t="n"/>
      <c r="Q389" s="31">
        <f>IF(O389&lt;&gt;"", O389+P389, "")</f>
        <v/>
      </c>
      <c r="R389" s="27" t="n"/>
      <c r="S389" s="27" t="n"/>
      <c r="T389" s="31">
        <f>IF(O389&lt;&gt;"", O389-(K389*N389), "")</f>
        <v/>
      </c>
    </row>
    <row r="390" ht="15.75" customHeight="1" s="35">
      <c r="A390" s="26" t="n"/>
      <c r="B390" s="25" t="n"/>
      <c r="C390" s="26" t="n"/>
      <c r="D390" s="20" t="n"/>
      <c r="E390" s="26" t="n"/>
      <c r="F390" s="26" t="n"/>
      <c r="G390" s="26" t="n"/>
      <c r="H390" s="26" t="n"/>
      <c r="I390" s="26" t="n"/>
      <c r="J390" s="26" t="n"/>
      <c r="K390" s="22" t="n"/>
      <c r="L390" s="23" t="n"/>
      <c r="M390" s="23" t="n"/>
      <c r="N390" s="23" t="n"/>
      <c r="O390" s="23">
        <f>IF(AND(K390&lt;&gt;"", L390&lt;&gt;"") , K390*(L390-M390), "")</f>
        <v/>
      </c>
      <c r="P390" s="23" t="n"/>
      <c r="Q390" s="23">
        <f>IF(O390&lt;&gt;"", O390+P390, "")</f>
        <v/>
      </c>
      <c r="R390" s="26" t="n"/>
      <c r="S390" s="26" t="n"/>
      <c r="T390" s="23">
        <f>IF(O390&lt;&gt;"", O390-(K390*N390), "")</f>
        <v/>
      </c>
    </row>
    <row r="391" ht="15.75" customHeight="1" s="35">
      <c r="A391" s="27" t="n"/>
      <c r="B391" s="28" t="n"/>
      <c r="C391" s="27" t="n"/>
      <c r="D391" s="29" t="n"/>
      <c r="E391" s="27" t="n"/>
      <c r="F391" s="27" t="n"/>
      <c r="G391" s="27" t="n"/>
      <c r="H391" s="27" t="n"/>
      <c r="I391" s="27" t="n"/>
      <c r="J391" s="27" t="n"/>
      <c r="K391" s="30" t="n"/>
      <c r="L391" s="31" t="n"/>
      <c r="M391" s="31" t="n"/>
      <c r="N391" s="31" t="n"/>
      <c r="O391" s="31">
        <f>IF(AND(K391&lt;&gt;"", L391&lt;&gt;"") , K391*(L391-M391), "")</f>
        <v/>
      </c>
      <c r="P391" s="31" t="n"/>
      <c r="Q391" s="31">
        <f>IF(O391&lt;&gt;"", O391+P391, "")</f>
        <v/>
      </c>
      <c r="R391" s="27" t="n"/>
      <c r="S391" s="27" t="n"/>
      <c r="T391" s="31">
        <f>IF(O391&lt;&gt;"", O391-(K391*N391), "")</f>
        <v/>
      </c>
    </row>
    <row r="392" ht="15.75" customHeight="1" s="35">
      <c r="A392" s="26" t="n"/>
      <c r="B392" s="25" t="n"/>
      <c r="C392" s="26" t="n"/>
      <c r="D392" s="20" t="n"/>
      <c r="E392" s="26" t="n"/>
      <c r="F392" s="26" t="n"/>
      <c r="G392" s="26" t="n"/>
      <c r="H392" s="26" t="n"/>
      <c r="I392" s="26" t="n"/>
      <c r="J392" s="26" t="n"/>
      <c r="K392" s="22" t="n"/>
      <c r="L392" s="23" t="n"/>
      <c r="M392" s="23" t="n"/>
      <c r="N392" s="23" t="n"/>
      <c r="O392" s="23">
        <f>IF(AND(K392&lt;&gt;"", L392&lt;&gt;"") , K392*(L392-M392), "")</f>
        <v/>
      </c>
      <c r="P392" s="23" t="n"/>
      <c r="Q392" s="23">
        <f>IF(O392&lt;&gt;"", O392+P392, "")</f>
        <v/>
      </c>
      <c r="R392" s="26" t="n"/>
      <c r="S392" s="26" t="n"/>
      <c r="T392" s="23">
        <f>IF(O392&lt;&gt;"", O392-(K392*N392), "")</f>
        <v/>
      </c>
    </row>
    <row r="393" ht="15.75" customHeight="1" s="35">
      <c r="A393" s="27" t="n"/>
      <c r="B393" s="28" t="n"/>
      <c r="C393" s="27" t="n"/>
      <c r="D393" s="29" t="n"/>
      <c r="E393" s="27" t="n"/>
      <c r="F393" s="27" t="n"/>
      <c r="G393" s="27" t="n"/>
      <c r="H393" s="27" t="n"/>
      <c r="I393" s="27" t="n"/>
      <c r="J393" s="27" t="n"/>
      <c r="K393" s="30" t="n"/>
      <c r="L393" s="31" t="n"/>
      <c r="M393" s="31" t="n"/>
      <c r="N393" s="31" t="n"/>
      <c r="O393" s="31">
        <f>IF(AND(K393&lt;&gt;"", L393&lt;&gt;"") , K393*(L393-M393), "")</f>
        <v/>
      </c>
      <c r="P393" s="31" t="n"/>
      <c r="Q393" s="31">
        <f>IF(O393&lt;&gt;"", O393+P393, "")</f>
        <v/>
      </c>
      <c r="R393" s="27" t="n"/>
      <c r="S393" s="27" t="n"/>
      <c r="T393" s="31">
        <f>IF(O393&lt;&gt;"", O393-(K393*N393), "")</f>
        <v/>
      </c>
    </row>
    <row r="394" ht="15.75" customHeight="1" s="35">
      <c r="A394" s="26" t="n"/>
      <c r="B394" s="25" t="n"/>
      <c r="C394" s="26" t="n"/>
      <c r="D394" s="20" t="n"/>
      <c r="E394" s="26" t="n"/>
      <c r="F394" s="26" t="n"/>
      <c r="G394" s="26" t="n"/>
      <c r="H394" s="26" t="n"/>
      <c r="I394" s="26" t="n"/>
      <c r="J394" s="26" t="n"/>
      <c r="K394" s="22" t="n"/>
      <c r="L394" s="23" t="n"/>
      <c r="M394" s="23" t="n"/>
      <c r="N394" s="23" t="n"/>
      <c r="O394" s="23">
        <f>IF(AND(K394&lt;&gt;"", L394&lt;&gt;"") , K394*(L394-M394), "")</f>
        <v/>
      </c>
      <c r="P394" s="23" t="n"/>
      <c r="Q394" s="23">
        <f>IF(O394&lt;&gt;"", O394+P394, "")</f>
        <v/>
      </c>
      <c r="R394" s="26" t="n"/>
      <c r="S394" s="26" t="n"/>
      <c r="T394" s="23">
        <f>IF(O394&lt;&gt;"", O394-(K394*N394), "")</f>
        <v/>
      </c>
    </row>
    <row r="395" ht="15.75" customHeight="1" s="35">
      <c r="A395" s="27" t="n"/>
      <c r="B395" s="28" t="n"/>
      <c r="C395" s="27" t="n"/>
      <c r="D395" s="29" t="n"/>
      <c r="E395" s="27" t="n"/>
      <c r="F395" s="27" t="n"/>
      <c r="G395" s="27" t="n"/>
      <c r="H395" s="27" t="n"/>
      <c r="I395" s="27" t="n"/>
      <c r="J395" s="27" t="n"/>
      <c r="K395" s="30" t="n"/>
      <c r="L395" s="31" t="n"/>
      <c r="M395" s="31" t="n"/>
      <c r="N395" s="31" t="n"/>
      <c r="O395" s="31">
        <f>IF(AND(K395&lt;&gt;"", L395&lt;&gt;"") , K395*(L395-M395), "")</f>
        <v/>
      </c>
      <c r="P395" s="31" t="n"/>
      <c r="Q395" s="31">
        <f>IF(O395&lt;&gt;"", O395+P395, "")</f>
        <v/>
      </c>
      <c r="R395" s="27" t="n"/>
      <c r="S395" s="27" t="n"/>
      <c r="T395" s="31">
        <f>IF(O395&lt;&gt;"", O395-(K395*N395), "")</f>
        <v/>
      </c>
    </row>
    <row r="396" ht="15.75" customHeight="1" s="35">
      <c r="A396" s="26" t="n"/>
      <c r="B396" s="25" t="n"/>
      <c r="C396" s="26" t="n"/>
      <c r="D396" s="20" t="n"/>
      <c r="E396" s="26" t="n"/>
      <c r="F396" s="26" t="n"/>
      <c r="G396" s="26" t="n"/>
      <c r="H396" s="26" t="n"/>
      <c r="I396" s="26" t="n"/>
      <c r="J396" s="26" t="n"/>
      <c r="K396" s="22" t="n"/>
      <c r="L396" s="23" t="n"/>
      <c r="M396" s="23" t="n"/>
      <c r="N396" s="23" t="n"/>
      <c r="O396" s="23">
        <f>IF(AND(K396&lt;&gt;"", L396&lt;&gt;"") , K396*(L396-M396), "")</f>
        <v/>
      </c>
      <c r="P396" s="23" t="n"/>
      <c r="Q396" s="23">
        <f>IF(O396&lt;&gt;"", O396+P396, "")</f>
        <v/>
      </c>
      <c r="R396" s="26" t="n"/>
      <c r="S396" s="26" t="n"/>
      <c r="T396" s="23">
        <f>IF(O396&lt;&gt;"", O396-(K396*N396), "")</f>
        <v/>
      </c>
    </row>
    <row r="397" ht="15.75" customHeight="1" s="35">
      <c r="A397" s="27" t="n"/>
      <c r="B397" s="28" t="n"/>
      <c r="C397" s="27" t="n"/>
      <c r="D397" s="29" t="n"/>
      <c r="E397" s="27" t="n"/>
      <c r="F397" s="27" t="n"/>
      <c r="G397" s="27" t="n"/>
      <c r="H397" s="27" t="n"/>
      <c r="I397" s="27" t="n"/>
      <c r="J397" s="27" t="n"/>
      <c r="K397" s="30" t="n"/>
      <c r="L397" s="31" t="n"/>
      <c r="M397" s="31" t="n"/>
      <c r="N397" s="31" t="n"/>
      <c r="O397" s="31">
        <f>IF(AND(K397&lt;&gt;"", L397&lt;&gt;"") , K397*(L397-M397), "")</f>
        <v/>
      </c>
      <c r="P397" s="31" t="n"/>
      <c r="Q397" s="31">
        <f>IF(O397&lt;&gt;"", O397+P397, "")</f>
        <v/>
      </c>
      <c r="R397" s="27" t="n"/>
      <c r="S397" s="27" t="n"/>
      <c r="T397" s="31">
        <f>IF(O397&lt;&gt;"", O397-(K397*N397), "")</f>
        <v/>
      </c>
    </row>
    <row r="398" ht="15.75" customHeight="1" s="35">
      <c r="A398" s="26" t="n"/>
      <c r="B398" s="25" t="n"/>
      <c r="C398" s="26" t="n"/>
      <c r="D398" s="20" t="n"/>
      <c r="E398" s="26" t="n"/>
      <c r="F398" s="26" t="n"/>
      <c r="G398" s="26" t="n"/>
      <c r="H398" s="26" t="n"/>
      <c r="I398" s="26" t="n"/>
      <c r="J398" s="26" t="n"/>
      <c r="K398" s="22" t="n"/>
      <c r="L398" s="23" t="n"/>
      <c r="M398" s="23" t="n"/>
      <c r="N398" s="23" t="n"/>
      <c r="O398" s="23">
        <f>IF(AND(K398&lt;&gt;"", L398&lt;&gt;"") , K398*(L398-M398), "")</f>
        <v/>
      </c>
      <c r="P398" s="23" t="n"/>
      <c r="Q398" s="23">
        <f>IF(O398&lt;&gt;"", O398+P398, "")</f>
        <v/>
      </c>
      <c r="R398" s="26" t="n"/>
      <c r="S398" s="26" t="n"/>
      <c r="T398" s="23">
        <f>IF(O398&lt;&gt;"", O398-(K398*N398), "")</f>
        <v/>
      </c>
    </row>
    <row r="399" ht="15.75" customHeight="1" s="35">
      <c r="A399" s="27" t="n"/>
      <c r="B399" s="28" t="n"/>
      <c r="C399" s="27" t="n"/>
      <c r="D399" s="29" t="n"/>
      <c r="E399" s="27" t="n"/>
      <c r="F399" s="27" t="n"/>
      <c r="G399" s="27" t="n"/>
      <c r="H399" s="27" t="n"/>
      <c r="I399" s="27" t="n"/>
      <c r="J399" s="27" t="n"/>
      <c r="K399" s="30" t="n"/>
      <c r="L399" s="31" t="n"/>
      <c r="M399" s="31" t="n"/>
      <c r="N399" s="31" t="n"/>
      <c r="O399" s="31">
        <f>IF(AND(K399&lt;&gt;"", L399&lt;&gt;"") , K399*(L399-M399), "")</f>
        <v/>
      </c>
      <c r="P399" s="31" t="n"/>
      <c r="Q399" s="31">
        <f>IF(O399&lt;&gt;"", O399+P399, "")</f>
        <v/>
      </c>
      <c r="R399" s="27" t="n"/>
      <c r="S399" s="27" t="n"/>
      <c r="T399" s="31">
        <f>IF(O399&lt;&gt;"", O399-(K399*N399), "")</f>
        <v/>
      </c>
    </row>
    <row r="400" ht="15.75" customHeight="1" s="35">
      <c r="A400" s="26" t="n"/>
      <c r="B400" s="25" t="n"/>
      <c r="C400" s="26" t="n"/>
      <c r="D400" s="20" t="n"/>
      <c r="E400" s="26" t="n"/>
      <c r="F400" s="26" t="n"/>
      <c r="G400" s="26" t="n"/>
      <c r="H400" s="26" t="n"/>
      <c r="I400" s="26" t="n"/>
      <c r="J400" s="26" t="n"/>
      <c r="K400" s="22" t="n"/>
      <c r="L400" s="23" t="n"/>
      <c r="M400" s="23" t="n"/>
      <c r="N400" s="23" t="n"/>
      <c r="O400" s="23">
        <f>IF(AND(K400&lt;&gt;"", L400&lt;&gt;"") , K400*(L400-M400), "")</f>
        <v/>
      </c>
      <c r="P400" s="23" t="n"/>
      <c r="Q400" s="23">
        <f>IF(O400&lt;&gt;"", O400+P400, "")</f>
        <v/>
      </c>
      <c r="R400" s="26" t="n"/>
      <c r="S400" s="26" t="n"/>
      <c r="T400" s="23">
        <f>IF(O400&lt;&gt;"", O400-(K400*N400), "")</f>
        <v/>
      </c>
    </row>
    <row r="401" ht="15.75" customHeight="1" s="35">
      <c r="A401" s="27" t="n"/>
      <c r="B401" s="28" t="n"/>
      <c r="C401" s="27" t="n"/>
      <c r="D401" s="29" t="n"/>
      <c r="E401" s="27" t="n"/>
      <c r="F401" s="27" t="n"/>
      <c r="G401" s="27" t="n"/>
      <c r="H401" s="27" t="n"/>
      <c r="I401" s="27" t="n"/>
      <c r="J401" s="27" t="n"/>
      <c r="K401" s="30" t="n"/>
      <c r="L401" s="31" t="n"/>
      <c r="M401" s="31" t="n"/>
      <c r="N401" s="31" t="n"/>
      <c r="O401" s="31">
        <f>IF(AND(K401&lt;&gt;"", L401&lt;&gt;"") , K401*(L401-M401), "")</f>
        <v/>
      </c>
      <c r="P401" s="31" t="n"/>
      <c r="Q401" s="31">
        <f>IF(O401&lt;&gt;"", O401+P401, "")</f>
        <v/>
      </c>
      <c r="R401" s="27" t="n"/>
      <c r="S401" s="27" t="n"/>
      <c r="T401" s="31">
        <f>IF(O401&lt;&gt;"", O401-(K401*N401), "")</f>
        <v/>
      </c>
    </row>
    <row r="402" ht="15.75" customHeight="1" s="35">
      <c r="A402" s="26" t="n"/>
      <c r="B402" s="25" t="n"/>
      <c r="C402" s="26" t="n"/>
      <c r="D402" s="20" t="n"/>
      <c r="E402" s="26" t="n"/>
      <c r="F402" s="26" t="n"/>
      <c r="G402" s="26" t="n"/>
      <c r="H402" s="26" t="n"/>
      <c r="I402" s="26" t="n"/>
      <c r="J402" s="26" t="n"/>
      <c r="K402" s="22" t="n"/>
      <c r="L402" s="23" t="n"/>
      <c r="M402" s="23" t="n"/>
      <c r="N402" s="23" t="n"/>
      <c r="O402" s="23">
        <f>IF(AND(K402&lt;&gt;"", L402&lt;&gt;"") , K402*(L402-M402), "")</f>
        <v/>
      </c>
      <c r="P402" s="23" t="n"/>
      <c r="Q402" s="23">
        <f>IF(O402&lt;&gt;"", O402+P402, "")</f>
        <v/>
      </c>
      <c r="R402" s="26" t="n"/>
      <c r="S402" s="26" t="n"/>
      <c r="T402" s="23">
        <f>IF(O402&lt;&gt;"", O402-(K402*N402), "")</f>
        <v/>
      </c>
    </row>
    <row r="403" ht="15.75" customHeight="1" s="35">
      <c r="A403" s="27" t="n"/>
      <c r="B403" s="28" t="n"/>
      <c r="C403" s="27" t="n"/>
      <c r="D403" s="29" t="n"/>
      <c r="E403" s="27" t="n"/>
      <c r="F403" s="27" t="n"/>
      <c r="G403" s="27" t="n"/>
      <c r="H403" s="27" t="n"/>
      <c r="I403" s="27" t="n"/>
      <c r="J403" s="27" t="n"/>
      <c r="K403" s="30" t="n"/>
      <c r="L403" s="31" t="n"/>
      <c r="M403" s="31" t="n"/>
      <c r="N403" s="31" t="n"/>
      <c r="O403" s="31">
        <f>IF(AND(K403&lt;&gt;"", L403&lt;&gt;"") , K403*(L403-M403), "")</f>
        <v/>
      </c>
      <c r="P403" s="31" t="n"/>
      <c r="Q403" s="31">
        <f>IF(O403&lt;&gt;"", O403+P403, "")</f>
        <v/>
      </c>
      <c r="R403" s="27" t="n"/>
      <c r="S403" s="27" t="n"/>
      <c r="T403" s="31">
        <f>IF(O403&lt;&gt;"", O403-(K403*N403), "")</f>
        <v/>
      </c>
    </row>
    <row r="404" ht="15.75" customHeight="1" s="35">
      <c r="A404" s="26" t="n"/>
      <c r="B404" s="25" t="n"/>
      <c r="C404" s="26" t="n"/>
      <c r="D404" s="20" t="n"/>
      <c r="E404" s="26" t="n"/>
      <c r="F404" s="26" t="n"/>
      <c r="G404" s="26" t="n"/>
      <c r="H404" s="26" t="n"/>
      <c r="I404" s="26" t="n"/>
      <c r="J404" s="26" t="n"/>
      <c r="K404" s="22" t="n"/>
      <c r="L404" s="23" t="n"/>
      <c r="M404" s="23" t="n"/>
      <c r="N404" s="23" t="n"/>
      <c r="O404" s="23">
        <f>IF(AND(K404&lt;&gt;"", L404&lt;&gt;"") , K404*(L404-M404), "")</f>
        <v/>
      </c>
      <c r="P404" s="23" t="n"/>
      <c r="Q404" s="23">
        <f>IF(O404&lt;&gt;"", O404+P404, "")</f>
        <v/>
      </c>
      <c r="R404" s="26" t="n"/>
      <c r="S404" s="26" t="n"/>
      <c r="T404" s="23">
        <f>IF(O404&lt;&gt;"", O404-(K404*N404), "")</f>
        <v/>
      </c>
    </row>
    <row r="405" ht="15.75" customHeight="1" s="35">
      <c r="A405" s="27" t="n"/>
      <c r="B405" s="28" t="n"/>
      <c r="C405" s="27" t="n"/>
      <c r="D405" s="29" t="n"/>
      <c r="E405" s="27" t="n"/>
      <c r="F405" s="27" t="n"/>
      <c r="G405" s="27" t="n"/>
      <c r="H405" s="27" t="n"/>
      <c r="I405" s="27" t="n"/>
      <c r="J405" s="27" t="n"/>
      <c r="K405" s="30" t="n"/>
      <c r="L405" s="31" t="n"/>
      <c r="M405" s="31" t="n"/>
      <c r="N405" s="31" t="n"/>
      <c r="O405" s="31">
        <f>IF(AND(K405&lt;&gt;"", L405&lt;&gt;"") , K405*(L405-M405), "")</f>
        <v/>
      </c>
      <c r="P405" s="31" t="n"/>
      <c r="Q405" s="31">
        <f>IF(O405&lt;&gt;"", O405+P405, "")</f>
        <v/>
      </c>
      <c r="R405" s="27" t="n"/>
      <c r="S405" s="27" t="n"/>
      <c r="T405" s="31">
        <f>IF(O405&lt;&gt;"", O405-(K405*N405), "")</f>
        <v/>
      </c>
    </row>
    <row r="406" ht="15.75" customHeight="1" s="35">
      <c r="A406" s="26" t="n"/>
      <c r="B406" s="25" t="n"/>
      <c r="C406" s="26" t="n"/>
      <c r="D406" s="20" t="n"/>
      <c r="E406" s="26" t="n"/>
      <c r="F406" s="26" t="n"/>
      <c r="G406" s="26" t="n"/>
      <c r="H406" s="26" t="n"/>
      <c r="I406" s="26" t="n"/>
      <c r="J406" s="26" t="n"/>
      <c r="K406" s="22" t="n"/>
      <c r="L406" s="23" t="n"/>
      <c r="M406" s="23" t="n"/>
      <c r="N406" s="23" t="n"/>
      <c r="O406" s="23">
        <f>IF(AND(K406&lt;&gt;"", L406&lt;&gt;"") , K406*(L406-M406), "")</f>
        <v/>
      </c>
      <c r="P406" s="23" t="n"/>
      <c r="Q406" s="23">
        <f>IF(O406&lt;&gt;"", O406+P406, "")</f>
        <v/>
      </c>
      <c r="R406" s="26" t="n"/>
      <c r="S406" s="26" t="n"/>
      <c r="T406" s="23">
        <f>IF(O406&lt;&gt;"", O406-(K406*N406), "")</f>
        <v/>
      </c>
    </row>
    <row r="407" ht="15.75" customHeight="1" s="35">
      <c r="A407" s="27" t="n"/>
      <c r="B407" s="28" t="n"/>
      <c r="C407" s="27" t="n"/>
      <c r="D407" s="29" t="n"/>
      <c r="E407" s="27" t="n"/>
      <c r="F407" s="27" t="n"/>
      <c r="G407" s="27" t="n"/>
      <c r="H407" s="27" t="n"/>
      <c r="I407" s="27" t="n"/>
      <c r="J407" s="27" t="n"/>
      <c r="K407" s="30" t="n"/>
      <c r="L407" s="31" t="n"/>
      <c r="M407" s="31" t="n"/>
      <c r="N407" s="31" t="n"/>
      <c r="O407" s="31">
        <f>IF(AND(K407&lt;&gt;"", L407&lt;&gt;"") , K407*(L407-M407), "")</f>
        <v/>
      </c>
      <c r="P407" s="31" t="n"/>
      <c r="Q407" s="31">
        <f>IF(O407&lt;&gt;"", O407+P407, "")</f>
        <v/>
      </c>
      <c r="R407" s="27" t="n"/>
      <c r="S407" s="27" t="n"/>
      <c r="T407" s="31">
        <f>IF(O407&lt;&gt;"", O407-(K407*N407), "")</f>
        <v/>
      </c>
    </row>
    <row r="408" ht="15.75" customHeight="1" s="35">
      <c r="A408" s="26" t="n"/>
      <c r="B408" s="25" t="n"/>
      <c r="C408" s="26" t="n"/>
      <c r="D408" s="20" t="n"/>
      <c r="E408" s="26" t="n"/>
      <c r="F408" s="26" t="n"/>
      <c r="G408" s="26" t="n"/>
      <c r="H408" s="26" t="n"/>
      <c r="I408" s="26" t="n"/>
      <c r="J408" s="26" t="n"/>
      <c r="K408" s="22" t="n"/>
      <c r="L408" s="23" t="n"/>
      <c r="M408" s="23" t="n"/>
      <c r="N408" s="23" t="n"/>
      <c r="O408" s="23">
        <f>IF(AND(K408&lt;&gt;"", L408&lt;&gt;"") , K408*(L408-M408), "")</f>
        <v/>
      </c>
      <c r="P408" s="23" t="n"/>
      <c r="Q408" s="23">
        <f>IF(O408&lt;&gt;"", O408+P408, "")</f>
        <v/>
      </c>
      <c r="R408" s="26" t="n"/>
      <c r="S408" s="26" t="n"/>
      <c r="T408" s="23">
        <f>IF(O408&lt;&gt;"", O408-(K408*N408), "")</f>
        <v/>
      </c>
    </row>
    <row r="409" ht="15.75" customHeight="1" s="35">
      <c r="A409" s="27" t="n"/>
      <c r="B409" s="28" t="n"/>
      <c r="C409" s="27" t="n"/>
      <c r="D409" s="29" t="n"/>
      <c r="E409" s="27" t="n"/>
      <c r="F409" s="27" t="n"/>
      <c r="G409" s="27" t="n"/>
      <c r="H409" s="27" t="n"/>
      <c r="I409" s="27" t="n"/>
      <c r="J409" s="27" t="n"/>
      <c r="K409" s="30" t="n"/>
      <c r="L409" s="31" t="n"/>
      <c r="M409" s="31" t="n"/>
      <c r="N409" s="31" t="n"/>
      <c r="O409" s="31">
        <f>IF(AND(K409&lt;&gt;"", L409&lt;&gt;"") , K409*(L409-M409), "")</f>
        <v/>
      </c>
      <c r="P409" s="31" t="n"/>
      <c r="Q409" s="31">
        <f>IF(O409&lt;&gt;"", O409+P409, "")</f>
        <v/>
      </c>
      <c r="R409" s="27" t="n"/>
      <c r="S409" s="27" t="n"/>
      <c r="T409" s="31">
        <f>IF(O409&lt;&gt;"", O409-(K409*N409), "")</f>
        <v/>
      </c>
    </row>
    <row r="410" ht="15.75" customHeight="1" s="35">
      <c r="A410" s="26" t="n"/>
      <c r="B410" s="25" t="n"/>
      <c r="C410" s="26" t="n"/>
      <c r="D410" s="20" t="n"/>
      <c r="E410" s="26" t="n"/>
      <c r="F410" s="26" t="n"/>
      <c r="G410" s="26" t="n"/>
      <c r="H410" s="26" t="n"/>
      <c r="I410" s="26" t="n"/>
      <c r="J410" s="26" t="n"/>
      <c r="K410" s="22" t="n"/>
      <c r="L410" s="23" t="n"/>
      <c r="M410" s="23" t="n"/>
      <c r="N410" s="23" t="n"/>
      <c r="O410" s="23">
        <f>IF(AND(K410&lt;&gt;"", L410&lt;&gt;"") , K410*(L410-M410), "")</f>
        <v/>
      </c>
      <c r="P410" s="23" t="n"/>
      <c r="Q410" s="23">
        <f>IF(O410&lt;&gt;"", O410+P410, "")</f>
        <v/>
      </c>
      <c r="R410" s="26" t="n"/>
      <c r="S410" s="26" t="n"/>
      <c r="T410" s="23">
        <f>IF(O410&lt;&gt;"", O410-(K410*N410), "")</f>
        <v/>
      </c>
    </row>
    <row r="411" ht="15.75" customHeight="1" s="35">
      <c r="A411" s="27" t="n"/>
      <c r="B411" s="28" t="n"/>
      <c r="C411" s="27" t="n"/>
      <c r="D411" s="29" t="n"/>
      <c r="E411" s="27" t="n"/>
      <c r="F411" s="27" t="n"/>
      <c r="G411" s="27" t="n"/>
      <c r="H411" s="27" t="n"/>
      <c r="I411" s="27" t="n"/>
      <c r="J411" s="27" t="n"/>
      <c r="K411" s="30" t="n"/>
      <c r="L411" s="31" t="n"/>
      <c r="M411" s="31" t="n"/>
      <c r="N411" s="31" t="n"/>
      <c r="O411" s="31">
        <f>IF(AND(K411&lt;&gt;"", L411&lt;&gt;"") , K411*(L411-M411), "")</f>
        <v/>
      </c>
      <c r="P411" s="31" t="n"/>
      <c r="Q411" s="31">
        <f>IF(O411&lt;&gt;"", O411+P411, "")</f>
        <v/>
      </c>
      <c r="R411" s="27" t="n"/>
      <c r="S411" s="27" t="n"/>
      <c r="T411" s="31">
        <f>IF(O411&lt;&gt;"", O411-(K411*N411), "")</f>
        <v/>
      </c>
    </row>
    <row r="412" ht="15.75" customHeight="1" s="35">
      <c r="A412" s="26" t="n"/>
      <c r="B412" s="25" t="n"/>
      <c r="C412" s="26" t="n"/>
      <c r="D412" s="20" t="n"/>
      <c r="E412" s="26" t="n"/>
      <c r="F412" s="26" t="n"/>
      <c r="G412" s="26" t="n"/>
      <c r="H412" s="26" t="n"/>
      <c r="I412" s="26" t="n"/>
      <c r="J412" s="26" t="n"/>
      <c r="K412" s="22" t="n"/>
      <c r="L412" s="23" t="n"/>
      <c r="M412" s="23" t="n"/>
      <c r="N412" s="23" t="n"/>
      <c r="O412" s="23">
        <f>IF(AND(K412&lt;&gt;"", L412&lt;&gt;"") , K412*(L412-M412), "")</f>
        <v/>
      </c>
      <c r="P412" s="23" t="n"/>
      <c r="Q412" s="23">
        <f>IF(O412&lt;&gt;"", O412+P412, "")</f>
        <v/>
      </c>
      <c r="R412" s="26" t="n"/>
      <c r="S412" s="26" t="n"/>
      <c r="T412" s="23">
        <f>IF(O412&lt;&gt;"", O412-(K412*N412), "")</f>
        <v/>
      </c>
    </row>
    <row r="413" ht="15.75" customHeight="1" s="35">
      <c r="A413" s="27" t="n"/>
      <c r="B413" s="28" t="n"/>
      <c r="C413" s="27" t="n"/>
      <c r="D413" s="29" t="n"/>
      <c r="E413" s="27" t="n"/>
      <c r="F413" s="27" t="n"/>
      <c r="G413" s="27" t="n"/>
      <c r="H413" s="27" t="n"/>
      <c r="I413" s="27" t="n"/>
      <c r="J413" s="27" t="n"/>
      <c r="K413" s="30" t="n"/>
      <c r="L413" s="31" t="n"/>
      <c r="M413" s="31" t="n"/>
      <c r="N413" s="31" t="n"/>
      <c r="O413" s="31">
        <f>IF(AND(K413&lt;&gt;"", L413&lt;&gt;"") , K413*(L413-M413), "")</f>
        <v/>
      </c>
      <c r="P413" s="31" t="n"/>
      <c r="Q413" s="31">
        <f>IF(O413&lt;&gt;"", O413+P413, "")</f>
        <v/>
      </c>
      <c r="R413" s="27" t="n"/>
      <c r="S413" s="27" t="n"/>
      <c r="T413" s="31">
        <f>IF(O413&lt;&gt;"", O413-(K413*N413), "")</f>
        <v/>
      </c>
    </row>
    <row r="414" ht="15.75" customHeight="1" s="35">
      <c r="A414" s="26" t="n"/>
      <c r="B414" s="25" t="n"/>
      <c r="C414" s="26" t="n"/>
      <c r="D414" s="20" t="n"/>
      <c r="E414" s="26" t="n"/>
      <c r="F414" s="26" t="n"/>
      <c r="G414" s="26" t="n"/>
      <c r="H414" s="26" t="n"/>
      <c r="I414" s="26" t="n"/>
      <c r="J414" s="26" t="n"/>
      <c r="K414" s="22" t="n"/>
      <c r="L414" s="23" t="n"/>
      <c r="M414" s="23" t="n"/>
      <c r="N414" s="23" t="n"/>
      <c r="O414" s="23">
        <f>IF(AND(K414&lt;&gt;"", L414&lt;&gt;"") , K414*(L414-M414), "")</f>
        <v/>
      </c>
      <c r="P414" s="23" t="n"/>
      <c r="Q414" s="23">
        <f>IF(O414&lt;&gt;"", O414+P414, "")</f>
        <v/>
      </c>
      <c r="R414" s="26" t="n"/>
      <c r="S414" s="26" t="n"/>
      <c r="T414" s="23">
        <f>IF(O414&lt;&gt;"", O414-(K414*N414), "")</f>
        <v/>
      </c>
    </row>
    <row r="415" ht="15.75" customHeight="1" s="35">
      <c r="A415" s="27" t="n"/>
      <c r="B415" s="28" t="n"/>
      <c r="C415" s="27" t="n"/>
      <c r="D415" s="29" t="n"/>
      <c r="E415" s="27" t="n"/>
      <c r="F415" s="27" t="n"/>
      <c r="G415" s="27" t="n"/>
      <c r="H415" s="27" t="n"/>
      <c r="I415" s="27" t="n"/>
      <c r="J415" s="27" t="n"/>
      <c r="K415" s="30" t="n"/>
      <c r="L415" s="31" t="n"/>
      <c r="M415" s="31" t="n"/>
      <c r="N415" s="31" t="n"/>
      <c r="O415" s="31">
        <f>IF(AND(K415&lt;&gt;"", L415&lt;&gt;"") , K415*(L415-M415), "")</f>
        <v/>
      </c>
      <c r="P415" s="31" t="n"/>
      <c r="Q415" s="31">
        <f>IF(O415&lt;&gt;"", O415+P415, "")</f>
        <v/>
      </c>
      <c r="R415" s="27" t="n"/>
      <c r="S415" s="27" t="n"/>
      <c r="T415" s="31">
        <f>IF(O415&lt;&gt;"", O415-(K415*N415), "")</f>
        <v/>
      </c>
    </row>
    <row r="416" ht="15.75" customHeight="1" s="35">
      <c r="A416" s="26" t="n"/>
      <c r="B416" s="25" t="n"/>
      <c r="C416" s="26" t="n"/>
      <c r="D416" s="20" t="n"/>
      <c r="E416" s="26" t="n"/>
      <c r="F416" s="26" t="n"/>
      <c r="G416" s="26" t="n"/>
      <c r="H416" s="26" t="n"/>
      <c r="I416" s="26" t="n"/>
      <c r="J416" s="26" t="n"/>
      <c r="K416" s="22" t="n"/>
      <c r="L416" s="23" t="n"/>
      <c r="M416" s="23" t="n"/>
      <c r="N416" s="23" t="n"/>
      <c r="O416" s="23">
        <f>IF(AND(K416&lt;&gt;"", L416&lt;&gt;"") , K416*(L416-M416), "")</f>
        <v/>
      </c>
      <c r="P416" s="23" t="n"/>
      <c r="Q416" s="23">
        <f>IF(O416&lt;&gt;"", O416+P416, "")</f>
        <v/>
      </c>
      <c r="R416" s="26" t="n"/>
      <c r="S416" s="26" t="n"/>
      <c r="T416" s="23">
        <f>IF(O416&lt;&gt;"", O416-(K416*N416), "")</f>
        <v/>
      </c>
    </row>
    <row r="417" ht="15.75" customHeight="1" s="35">
      <c r="A417" s="27" t="n"/>
      <c r="B417" s="28" t="n"/>
      <c r="C417" s="27" t="n"/>
      <c r="D417" s="29" t="n"/>
      <c r="E417" s="27" t="n"/>
      <c r="F417" s="27" t="n"/>
      <c r="G417" s="27" t="n"/>
      <c r="H417" s="27" t="n"/>
      <c r="I417" s="27" t="n"/>
      <c r="J417" s="27" t="n"/>
      <c r="K417" s="30" t="n"/>
      <c r="L417" s="31" t="n"/>
      <c r="M417" s="31" t="n"/>
      <c r="N417" s="31" t="n"/>
      <c r="O417" s="31">
        <f>IF(AND(K417&lt;&gt;"", L417&lt;&gt;"") , K417*(L417-M417), "")</f>
        <v/>
      </c>
      <c r="P417" s="31" t="n"/>
      <c r="Q417" s="31">
        <f>IF(O417&lt;&gt;"", O417+P417, "")</f>
        <v/>
      </c>
      <c r="R417" s="27" t="n"/>
      <c r="S417" s="27" t="n"/>
      <c r="T417" s="31">
        <f>IF(O417&lt;&gt;"", O417-(K417*N417), "")</f>
        <v/>
      </c>
    </row>
    <row r="418" ht="15.75" customHeight="1" s="35">
      <c r="A418" s="26" t="n"/>
      <c r="B418" s="25" t="n"/>
      <c r="C418" s="26" t="n"/>
      <c r="D418" s="20" t="n"/>
      <c r="E418" s="26" t="n"/>
      <c r="F418" s="26" t="n"/>
      <c r="G418" s="26" t="n"/>
      <c r="H418" s="26" t="n"/>
      <c r="I418" s="26" t="n"/>
      <c r="J418" s="26" t="n"/>
      <c r="K418" s="22" t="n"/>
      <c r="L418" s="23" t="n"/>
      <c r="M418" s="23" t="n"/>
      <c r="N418" s="23" t="n"/>
      <c r="O418" s="23">
        <f>IF(AND(K418&lt;&gt;"", L418&lt;&gt;"") , K418*(L418-M418), "")</f>
        <v/>
      </c>
      <c r="P418" s="23" t="n"/>
      <c r="Q418" s="23">
        <f>IF(O418&lt;&gt;"", O418+P418, "")</f>
        <v/>
      </c>
      <c r="R418" s="26" t="n"/>
      <c r="S418" s="26" t="n"/>
      <c r="T418" s="23">
        <f>IF(O418&lt;&gt;"", O418-(K418*N418), "")</f>
        <v/>
      </c>
    </row>
    <row r="419" ht="15.75" customHeight="1" s="35">
      <c r="A419" s="27" t="n"/>
      <c r="B419" s="28" t="n"/>
      <c r="C419" s="27" t="n"/>
      <c r="D419" s="29" t="n"/>
      <c r="E419" s="27" t="n"/>
      <c r="F419" s="27" t="n"/>
      <c r="G419" s="27" t="n"/>
      <c r="H419" s="27" t="n"/>
      <c r="I419" s="27" t="n"/>
      <c r="J419" s="27" t="n"/>
      <c r="K419" s="30" t="n"/>
      <c r="L419" s="31" t="n"/>
      <c r="M419" s="31" t="n"/>
      <c r="N419" s="31" t="n"/>
      <c r="O419" s="31">
        <f>IF(AND(K419&lt;&gt;"", L419&lt;&gt;"") , K419*(L419-M419), "")</f>
        <v/>
      </c>
      <c r="P419" s="31" t="n"/>
      <c r="Q419" s="31">
        <f>IF(O419&lt;&gt;"", O419+P419, "")</f>
        <v/>
      </c>
      <c r="R419" s="27" t="n"/>
      <c r="S419" s="27" t="n"/>
      <c r="T419" s="31">
        <f>IF(O419&lt;&gt;"", O419-(K419*N419), "")</f>
        <v/>
      </c>
    </row>
    <row r="420" ht="15.75" customHeight="1" s="35">
      <c r="A420" s="26" t="n"/>
      <c r="B420" s="25" t="n"/>
      <c r="C420" s="26" t="n"/>
      <c r="D420" s="20" t="n"/>
      <c r="E420" s="26" t="n"/>
      <c r="F420" s="26" t="n"/>
      <c r="G420" s="26" t="n"/>
      <c r="H420" s="26" t="n"/>
      <c r="I420" s="26" t="n"/>
      <c r="J420" s="26" t="n"/>
      <c r="K420" s="22" t="n"/>
      <c r="L420" s="23" t="n"/>
      <c r="M420" s="23" t="n"/>
      <c r="N420" s="23" t="n"/>
      <c r="O420" s="23">
        <f>IF(AND(K420&lt;&gt;"", L420&lt;&gt;"") , K420*(L420-M420), "")</f>
        <v/>
      </c>
      <c r="P420" s="23" t="n"/>
      <c r="Q420" s="23">
        <f>IF(O420&lt;&gt;"", O420+P420, "")</f>
        <v/>
      </c>
      <c r="R420" s="26" t="n"/>
      <c r="S420" s="26" t="n"/>
      <c r="T420" s="23">
        <f>IF(O420&lt;&gt;"", O420-(K420*N420), "")</f>
        <v/>
      </c>
    </row>
    <row r="421" ht="15.75" customHeight="1" s="35">
      <c r="A421" s="27" t="n"/>
      <c r="B421" s="28" t="n"/>
      <c r="C421" s="27" t="n"/>
      <c r="D421" s="29" t="n"/>
      <c r="E421" s="27" t="n"/>
      <c r="F421" s="27" t="n"/>
      <c r="G421" s="27" t="n"/>
      <c r="H421" s="27" t="n"/>
      <c r="I421" s="27" t="n"/>
      <c r="J421" s="27" t="n"/>
      <c r="K421" s="30" t="n"/>
      <c r="L421" s="31" t="n"/>
      <c r="M421" s="31" t="n"/>
      <c r="N421" s="31" t="n"/>
      <c r="O421" s="31">
        <f>IF(AND(K421&lt;&gt;"", L421&lt;&gt;"") , K421*(L421-M421), "")</f>
        <v/>
      </c>
      <c r="P421" s="31" t="n"/>
      <c r="Q421" s="31">
        <f>IF(O421&lt;&gt;"", O421+P421, "")</f>
        <v/>
      </c>
      <c r="R421" s="27" t="n"/>
      <c r="S421" s="27" t="n"/>
      <c r="T421" s="31">
        <f>IF(O421&lt;&gt;"", O421-(K421*N421), "")</f>
        <v/>
      </c>
    </row>
    <row r="422" ht="15.75" customHeight="1" s="35">
      <c r="A422" s="26" t="n"/>
      <c r="B422" s="25" t="n"/>
      <c r="C422" s="26" t="n"/>
      <c r="D422" s="20" t="n"/>
      <c r="E422" s="26" t="n"/>
      <c r="F422" s="26" t="n"/>
      <c r="G422" s="26" t="n"/>
      <c r="H422" s="26" t="n"/>
      <c r="I422" s="26" t="n"/>
      <c r="J422" s="26" t="n"/>
      <c r="K422" s="22" t="n"/>
      <c r="L422" s="23" t="n"/>
      <c r="M422" s="23" t="n"/>
      <c r="N422" s="23" t="n"/>
      <c r="O422" s="23">
        <f>IF(AND(K422&lt;&gt;"", L422&lt;&gt;"") , K422*(L422-M422), "")</f>
        <v/>
      </c>
      <c r="P422" s="23" t="n"/>
      <c r="Q422" s="23">
        <f>IF(O422&lt;&gt;"", O422+P422, "")</f>
        <v/>
      </c>
      <c r="R422" s="26" t="n"/>
      <c r="S422" s="26" t="n"/>
      <c r="T422" s="23">
        <f>IF(O422&lt;&gt;"", O422-(K422*N422), "")</f>
        <v/>
      </c>
    </row>
    <row r="423" ht="15.75" customHeight="1" s="35">
      <c r="A423" s="27" t="n"/>
      <c r="B423" s="28" t="n"/>
      <c r="C423" s="27" t="n"/>
      <c r="D423" s="29" t="n"/>
      <c r="E423" s="27" t="n"/>
      <c r="F423" s="27" t="n"/>
      <c r="G423" s="27" t="n"/>
      <c r="H423" s="27" t="n"/>
      <c r="I423" s="27" t="n"/>
      <c r="J423" s="27" t="n"/>
      <c r="K423" s="30" t="n"/>
      <c r="L423" s="31" t="n"/>
      <c r="M423" s="31" t="n"/>
      <c r="N423" s="31" t="n"/>
      <c r="O423" s="31">
        <f>IF(AND(K423&lt;&gt;"", L423&lt;&gt;"") , K423*(L423-M423), "")</f>
        <v/>
      </c>
      <c r="P423" s="31" t="n"/>
      <c r="Q423" s="31">
        <f>IF(O423&lt;&gt;"", O423+P423, "")</f>
        <v/>
      </c>
      <c r="R423" s="27" t="n"/>
      <c r="S423" s="27" t="n"/>
      <c r="T423" s="31">
        <f>IF(O423&lt;&gt;"", O423-(K423*N423), "")</f>
        <v/>
      </c>
    </row>
    <row r="424" ht="15.75" customHeight="1" s="35">
      <c r="A424" s="26" t="n"/>
      <c r="B424" s="25" t="n"/>
      <c r="C424" s="26" t="n"/>
      <c r="D424" s="20" t="n"/>
      <c r="E424" s="26" t="n"/>
      <c r="F424" s="26" t="n"/>
      <c r="G424" s="26" t="n"/>
      <c r="H424" s="26" t="n"/>
      <c r="I424" s="26" t="n"/>
      <c r="J424" s="26" t="n"/>
      <c r="K424" s="22" t="n"/>
      <c r="L424" s="23" t="n"/>
      <c r="M424" s="23" t="n"/>
      <c r="N424" s="23" t="n"/>
      <c r="O424" s="23">
        <f>IF(AND(K424&lt;&gt;"", L424&lt;&gt;"") , K424*(L424-M424), "")</f>
        <v/>
      </c>
      <c r="P424" s="23" t="n"/>
      <c r="Q424" s="23">
        <f>IF(O424&lt;&gt;"", O424+P424, "")</f>
        <v/>
      </c>
      <c r="R424" s="26" t="n"/>
      <c r="S424" s="26" t="n"/>
      <c r="T424" s="23">
        <f>IF(O424&lt;&gt;"", O424-(K424*N424), "")</f>
        <v/>
      </c>
    </row>
    <row r="425" ht="15.75" customHeight="1" s="35">
      <c r="A425" s="27" t="n"/>
      <c r="B425" s="28" t="n"/>
      <c r="C425" s="27" t="n"/>
      <c r="D425" s="29" t="n"/>
      <c r="E425" s="27" t="n"/>
      <c r="F425" s="27" t="n"/>
      <c r="G425" s="27" t="n"/>
      <c r="H425" s="27" t="n"/>
      <c r="I425" s="27" t="n"/>
      <c r="J425" s="27" t="n"/>
      <c r="K425" s="30" t="n"/>
      <c r="L425" s="31" t="n"/>
      <c r="M425" s="31" t="n"/>
      <c r="N425" s="31" t="n"/>
      <c r="O425" s="31">
        <f>IF(AND(K425&lt;&gt;"", L425&lt;&gt;"") , K425*(L425-M425), "")</f>
        <v/>
      </c>
      <c r="P425" s="31" t="n"/>
      <c r="Q425" s="31">
        <f>IF(O425&lt;&gt;"", O425+P425, "")</f>
        <v/>
      </c>
      <c r="R425" s="27" t="n"/>
      <c r="S425" s="27" t="n"/>
      <c r="T425" s="31">
        <f>IF(O425&lt;&gt;"", O425-(K425*N425), "")</f>
        <v/>
      </c>
    </row>
    <row r="426" ht="15.75" customHeight="1" s="35">
      <c r="A426" s="26" t="n"/>
      <c r="B426" s="25" t="n"/>
      <c r="C426" s="26" t="n"/>
      <c r="D426" s="20" t="n"/>
      <c r="E426" s="26" t="n"/>
      <c r="F426" s="26" t="n"/>
      <c r="G426" s="26" t="n"/>
      <c r="H426" s="26" t="n"/>
      <c r="I426" s="26" t="n"/>
      <c r="J426" s="26" t="n"/>
      <c r="K426" s="22" t="n"/>
      <c r="L426" s="23" t="n"/>
      <c r="M426" s="23" t="n"/>
      <c r="N426" s="23" t="n"/>
      <c r="O426" s="23">
        <f>IF(AND(K426&lt;&gt;"", L426&lt;&gt;"") , K426*(L426-M426), "")</f>
        <v/>
      </c>
      <c r="P426" s="23" t="n"/>
      <c r="Q426" s="23">
        <f>IF(O426&lt;&gt;"", O426+P426, "")</f>
        <v/>
      </c>
      <c r="R426" s="26" t="n"/>
      <c r="S426" s="26" t="n"/>
      <c r="T426" s="23">
        <f>IF(O426&lt;&gt;"", O426-(K426*N426), "")</f>
        <v/>
      </c>
    </row>
    <row r="427" ht="15.75" customHeight="1" s="35">
      <c r="A427" s="27" t="n"/>
      <c r="B427" s="28" t="n"/>
      <c r="C427" s="27" t="n"/>
      <c r="D427" s="29" t="n"/>
      <c r="E427" s="27" t="n"/>
      <c r="F427" s="27" t="n"/>
      <c r="G427" s="27" t="n"/>
      <c r="H427" s="27" t="n"/>
      <c r="I427" s="27" t="n"/>
      <c r="J427" s="27" t="n"/>
      <c r="K427" s="30" t="n"/>
      <c r="L427" s="31" t="n"/>
      <c r="M427" s="31" t="n"/>
      <c r="N427" s="31" t="n"/>
      <c r="O427" s="31">
        <f>IF(AND(K427&lt;&gt;"", L427&lt;&gt;"") , K427*(L427-M427), "")</f>
        <v/>
      </c>
      <c r="P427" s="31" t="n"/>
      <c r="Q427" s="31">
        <f>IF(O427&lt;&gt;"", O427+P427, "")</f>
        <v/>
      </c>
      <c r="R427" s="27" t="n"/>
      <c r="S427" s="27" t="n"/>
      <c r="T427" s="31">
        <f>IF(O427&lt;&gt;"", O427-(K427*N427), "")</f>
        <v/>
      </c>
    </row>
    <row r="428" ht="15.75" customHeight="1" s="35">
      <c r="A428" s="26" t="n"/>
      <c r="B428" s="25" t="n"/>
      <c r="C428" s="26" t="n"/>
      <c r="D428" s="20" t="n"/>
      <c r="E428" s="26" t="n"/>
      <c r="F428" s="26" t="n"/>
      <c r="G428" s="26" t="n"/>
      <c r="H428" s="26" t="n"/>
      <c r="I428" s="26" t="n"/>
      <c r="J428" s="26" t="n"/>
      <c r="K428" s="22" t="n"/>
      <c r="L428" s="23" t="n"/>
      <c r="M428" s="23" t="n"/>
      <c r="N428" s="23" t="n"/>
      <c r="O428" s="23">
        <f>IF(AND(K428&lt;&gt;"", L428&lt;&gt;"") , K428*(L428-M428), "")</f>
        <v/>
      </c>
      <c r="P428" s="23" t="n"/>
      <c r="Q428" s="23">
        <f>IF(O428&lt;&gt;"", O428+P428, "")</f>
        <v/>
      </c>
      <c r="R428" s="26" t="n"/>
      <c r="S428" s="26" t="n"/>
      <c r="T428" s="23">
        <f>IF(O428&lt;&gt;"", O428-(K428*N428), "")</f>
        <v/>
      </c>
    </row>
    <row r="429" ht="15.75" customHeight="1" s="35">
      <c r="A429" s="27" t="n"/>
      <c r="B429" s="28" t="n"/>
      <c r="C429" s="27" t="n"/>
      <c r="D429" s="29" t="n"/>
      <c r="E429" s="27" t="n"/>
      <c r="F429" s="27" t="n"/>
      <c r="G429" s="27" t="n"/>
      <c r="H429" s="27" t="n"/>
      <c r="I429" s="27" t="n"/>
      <c r="J429" s="27" t="n"/>
      <c r="K429" s="30" t="n"/>
      <c r="L429" s="31" t="n"/>
      <c r="M429" s="31" t="n"/>
      <c r="N429" s="31" t="n"/>
      <c r="O429" s="31">
        <f>IF(AND(K429&lt;&gt;"", L429&lt;&gt;"") , K429*(L429-M429), "")</f>
        <v/>
      </c>
      <c r="P429" s="31" t="n"/>
      <c r="Q429" s="31">
        <f>IF(O429&lt;&gt;"", O429+P429, "")</f>
        <v/>
      </c>
      <c r="R429" s="27" t="n"/>
      <c r="S429" s="27" t="n"/>
      <c r="T429" s="31">
        <f>IF(O429&lt;&gt;"", O429-(K429*N429), "")</f>
        <v/>
      </c>
    </row>
    <row r="430" ht="15.75" customHeight="1" s="35">
      <c r="A430" s="26" t="n"/>
      <c r="B430" s="25" t="n"/>
      <c r="C430" s="26" t="n"/>
      <c r="D430" s="20" t="n"/>
      <c r="E430" s="26" t="n"/>
      <c r="F430" s="26" t="n"/>
      <c r="G430" s="26" t="n"/>
      <c r="H430" s="26" t="n"/>
      <c r="I430" s="26" t="n"/>
      <c r="J430" s="26" t="n"/>
      <c r="K430" s="22" t="n"/>
      <c r="L430" s="23" t="n"/>
      <c r="M430" s="23" t="n"/>
      <c r="N430" s="23" t="n"/>
      <c r="O430" s="23">
        <f>IF(AND(K430&lt;&gt;"", L430&lt;&gt;"") , K430*(L430-M430), "")</f>
        <v/>
      </c>
      <c r="P430" s="23" t="n"/>
      <c r="Q430" s="23">
        <f>IF(O430&lt;&gt;"", O430+P430, "")</f>
        <v/>
      </c>
      <c r="R430" s="26" t="n"/>
      <c r="S430" s="26" t="n"/>
      <c r="T430" s="23">
        <f>IF(O430&lt;&gt;"", O430-(K430*N430), "")</f>
        <v/>
      </c>
    </row>
    <row r="431" ht="15.75" customHeight="1" s="35">
      <c r="A431" s="27" t="n"/>
      <c r="B431" s="28" t="n"/>
      <c r="C431" s="27" t="n"/>
      <c r="D431" s="29" t="n"/>
      <c r="E431" s="27" t="n"/>
      <c r="F431" s="27" t="n"/>
      <c r="G431" s="27" t="n"/>
      <c r="H431" s="27" t="n"/>
      <c r="I431" s="27" t="n"/>
      <c r="J431" s="27" t="n"/>
      <c r="K431" s="30" t="n"/>
      <c r="L431" s="31" t="n"/>
      <c r="M431" s="31" t="n"/>
      <c r="N431" s="31" t="n"/>
      <c r="O431" s="31">
        <f>IF(AND(K431&lt;&gt;"", L431&lt;&gt;"") , K431*(L431-M431), "")</f>
        <v/>
      </c>
      <c r="P431" s="31" t="n"/>
      <c r="Q431" s="31">
        <f>IF(O431&lt;&gt;"", O431+P431, "")</f>
        <v/>
      </c>
      <c r="R431" s="27" t="n"/>
      <c r="S431" s="27" t="n"/>
      <c r="T431" s="31">
        <f>IF(O431&lt;&gt;"", O431-(K431*N431), "")</f>
        <v/>
      </c>
    </row>
    <row r="432" ht="15.75" customHeight="1" s="35">
      <c r="A432" s="26" t="n"/>
      <c r="B432" s="25" t="n"/>
      <c r="C432" s="26" t="n"/>
      <c r="D432" s="20" t="n"/>
      <c r="E432" s="26" t="n"/>
      <c r="F432" s="26" t="n"/>
      <c r="G432" s="26" t="n"/>
      <c r="H432" s="26" t="n"/>
      <c r="I432" s="26" t="n"/>
      <c r="J432" s="26" t="n"/>
      <c r="K432" s="22" t="n"/>
      <c r="L432" s="23" t="n"/>
      <c r="M432" s="23" t="n"/>
      <c r="N432" s="23" t="n"/>
      <c r="O432" s="23">
        <f>IF(AND(K432&lt;&gt;"", L432&lt;&gt;"") , K432*(L432-M432), "")</f>
        <v/>
      </c>
      <c r="P432" s="23" t="n"/>
      <c r="Q432" s="23">
        <f>IF(O432&lt;&gt;"", O432+P432, "")</f>
        <v/>
      </c>
      <c r="R432" s="26" t="n"/>
      <c r="S432" s="26" t="n"/>
      <c r="T432" s="23">
        <f>IF(O432&lt;&gt;"", O432-(K432*N432), "")</f>
        <v/>
      </c>
    </row>
    <row r="433" ht="15.75" customHeight="1" s="35">
      <c r="A433" s="27" t="n"/>
      <c r="B433" s="28" t="n"/>
      <c r="C433" s="27" t="n"/>
      <c r="D433" s="29" t="n"/>
      <c r="E433" s="27" t="n"/>
      <c r="F433" s="27" t="n"/>
      <c r="G433" s="27" t="n"/>
      <c r="H433" s="27" t="n"/>
      <c r="I433" s="27" t="n"/>
      <c r="J433" s="27" t="n"/>
      <c r="K433" s="30" t="n"/>
      <c r="L433" s="31" t="n"/>
      <c r="M433" s="31" t="n"/>
      <c r="N433" s="31" t="n"/>
      <c r="O433" s="31">
        <f>IF(AND(K433&lt;&gt;"", L433&lt;&gt;"") , K433*(L433-M433), "")</f>
        <v/>
      </c>
      <c r="P433" s="31" t="n"/>
      <c r="Q433" s="31">
        <f>IF(O433&lt;&gt;"", O433+P433, "")</f>
        <v/>
      </c>
      <c r="R433" s="27" t="n"/>
      <c r="S433" s="27" t="n"/>
      <c r="T433" s="31">
        <f>IF(O433&lt;&gt;"", O433-(K433*N433), "")</f>
        <v/>
      </c>
    </row>
    <row r="434" ht="15.75" customHeight="1" s="35">
      <c r="A434" s="26" t="n"/>
      <c r="B434" s="25" t="n"/>
      <c r="C434" s="26" t="n"/>
      <c r="D434" s="20" t="n"/>
      <c r="E434" s="26" t="n"/>
      <c r="F434" s="26" t="n"/>
      <c r="G434" s="26" t="n"/>
      <c r="H434" s="26" t="n"/>
      <c r="I434" s="26" t="n"/>
      <c r="J434" s="26" t="n"/>
      <c r="K434" s="22" t="n"/>
      <c r="L434" s="23" t="n"/>
      <c r="M434" s="23" t="n"/>
      <c r="N434" s="23" t="n"/>
      <c r="O434" s="23">
        <f>IF(AND(K434&lt;&gt;"", L434&lt;&gt;"") , K434*(L434-M434), "")</f>
        <v/>
      </c>
      <c r="P434" s="23" t="n"/>
      <c r="Q434" s="23">
        <f>IF(O434&lt;&gt;"", O434+P434, "")</f>
        <v/>
      </c>
      <c r="R434" s="26" t="n"/>
      <c r="S434" s="26" t="n"/>
      <c r="T434" s="23">
        <f>IF(O434&lt;&gt;"", O434-(K434*N434), "")</f>
        <v/>
      </c>
    </row>
    <row r="435" ht="15.75" customHeight="1" s="35">
      <c r="A435" s="27" t="n"/>
      <c r="B435" s="28" t="n"/>
      <c r="C435" s="27" t="n"/>
      <c r="D435" s="29" t="n"/>
      <c r="E435" s="27" t="n"/>
      <c r="F435" s="27" t="n"/>
      <c r="G435" s="27" t="n"/>
      <c r="H435" s="27" t="n"/>
      <c r="I435" s="27" t="n"/>
      <c r="J435" s="27" t="n"/>
      <c r="K435" s="30" t="n"/>
      <c r="L435" s="31" t="n"/>
      <c r="M435" s="31" t="n"/>
      <c r="N435" s="31" t="n"/>
      <c r="O435" s="31">
        <f>IF(AND(K435&lt;&gt;"", L435&lt;&gt;"") , K435*(L435-M435), "")</f>
        <v/>
      </c>
      <c r="P435" s="31" t="n"/>
      <c r="Q435" s="31">
        <f>IF(O435&lt;&gt;"", O435+P435, "")</f>
        <v/>
      </c>
      <c r="R435" s="27" t="n"/>
      <c r="S435" s="27" t="n"/>
      <c r="T435" s="31">
        <f>IF(O435&lt;&gt;"", O435-(K435*N435), "")</f>
        <v/>
      </c>
    </row>
    <row r="436" ht="15.75" customHeight="1" s="35">
      <c r="A436" s="26" t="n"/>
      <c r="B436" s="25" t="n"/>
      <c r="C436" s="26" t="n"/>
      <c r="D436" s="20" t="n"/>
      <c r="E436" s="26" t="n"/>
      <c r="F436" s="26" t="n"/>
      <c r="G436" s="26" t="n"/>
      <c r="H436" s="26" t="n"/>
      <c r="I436" s="26" t="n"/>
      <c r="J436" s="26" t="n"/>
      <c r="K436" s="22" t="n"/>
      <c r="L436" s="23" t="n"/>
      <c r="M436" s="23" t="n"/>
      <c r="N436" s="23" t="n"/>
      <c r="O436" s="23">
        <f>IF(AND(K436&lt;&gt;"", L436&lt;&gt;"") , K436*(L436-M436), "")</f>
        <v/>
      </c>
      <c r="P436" s="23" t="n"/>
      <c r="Q436" s="23">
        <f>IF(O436&lt;&gt;"", O436+P436, "")</f>
        <v/>
      </c>
      <c r="R436" s="26" t="n"/>
      <c r="S436" s="26" t="n"/>
      <c r="T436" s="23">
        <f>IF(O436&lt;&gt;"", O436-(K436*N436), "")</f>
        <v/>
      </c>
    </row>
    <row r="437" ht="15.75" customHeight="1" s="35">
      <c r="A437" s="27" t="n"/>
      <c r="B437" s="28" t="n"/>
      <c r="C437" s="27" t="n"/>
      <c r="D437" s="29" t="n"/>
      <c r="E437" s="27" t="n"/>
      <c r="F437" s="27" t="n"/>
      <c r="G437" s="27" t="n"/>
      <c r="H437" s="27" t="n"/>
      <c r="I437" s="27" t="n"/>
      <c r="J437" s="27" t="n"/>
      <c r="K437" s="30" t="n"/>
      <c r="L437" s="31" t="n"/>
      <c r="M437" s="31" t="n"/>
      <c r="N437" s="31" t="n"/>
      <c r="O437" s="31">
        <f>IF(AND(K437&lt;&gt;"", L437&lt;&gt;"") , K437*(L437-M437), "")</f>
        <v/>
      </c>
      <c r="P437" s="31" t="n"/>
      <c r="Q437" s="31">
        <f>IF(O437&lt;&gt;"", O437+P437, "")</f>
        <v/>
      </c>
      <c r="R437" s="27" t="n"/>
      <c r="S437" s="27" t="n"/>
      <c r="T437" s="31">
        <f>IF(O437&lt;&gt;"", O437-(K437*N437), "")</f>
        <v/>
      </c>
    </row>
    <row r="438" ht="15.75" customHeight="1" s="35">
      <c r="A438" s="26" t="n"/>
      <c r="B438" s="25" t="n"/>
      <c r="C438" s="26" t="n"/>
      <c r="D438" s="20" t="n"/>
      <c r="E438" s="26" t="n"/>
      <c r="F438" s="26" t="n"/>
      <c r="G438" s="26" t="n"/>
      <c r="H438" s="26" t="n"/>
      <c r="I438" s="26" t="n"/>
      <c r="J438" s="26" t="n"/>
      <c r="K438" s="22" t="n"/>
      <c r="L438" s="23" t="n"/>
      <c r="M438" s="23" t="n"/>
      <c r="N438" s="23" t="n"/>
      <c r="O438" s="23">
        <f>IF(AND(K438&lt;&gt;"", L438&lt;&gt;"") , K438*(L438-M438), "")</f>
        <v/>
      </c>
      <c r="P438" s="23" t="n"/>
      <c r="Q438" s="23">
        <f>IF(O438&lt;&gt;"", O438+P438, "")</f>
        <v/>
      </c>
      <c r="R438" s="26" t="n"/>
      <c r="S438" s="26" t="n"/>
      <c r="T438" s="23">
        <f>IF(O438&lt;&gt;"", O438-(K438*N438), "")</f>
        <v/>
      </c>
    </row>
    <row r="439" ht="15.75" customHeight="1" s="35">
      <c r="A439" s="27" t="n"/>
      <c r="B439" s="28" t="n"/>
      <c r="C439" s="27" t="n"/>
      <c r="D439" s="29" t="n"/>
      <c r="E439" s="27" t="n"/>
      <c r="F439" s="27" t="n"/>
      <c r="G439" s="27" t="n"/>
      <c r="H439" s="27" t="n"/>
      <c r="I439" s="27" t="n"/>
      <c r="J439" s="27" t="n"/>
      <c r="K439" s="30" t="n"/>
      <c r="L439" s="31" t="n"/>
      <c r="M439" s="31" t="n"/>
      <c r="N439" s="31" t="n"/>
      <c r="O439" s="31">
        <f>IF(AND(K439&lt;&gt;"", L439&lt;&gt;"") , K439*(L439-M439), "")</f>
        <v/>
      </c>
      <c r="P439" s="31" t="n"/>
      <c r="Q439" s="31">
        <f>IF(O439&lt;&gt;"", O439+P439, "")</f>
        <v/>
      </c>
      <c r="R439" s="27" t="n"/>
      <c r="S439" s="27" t="n"/>
      <c r="T439" s="31">
        <f>IF(O439&lt;&gt;"", O439-(K439*N439), "")</f>
        <v/>
      </c>
    </row>
    <row r="440" ht="15.75" customHeight="1" s="35">
      <c r="A440" s="26" t="n"/>
      <c r="B440" s="25" t="n"/>
      <c r="C440" s="26" t="n"/>
      <c r="D440" s="20" t="n"/>
      <c r="E440" s="26" t="n"/>
      <c r="F440" s="26" t="n"/>
      <c r="G440" s="26" t="n"/>
      <c r="H440" s="26" t="n"/>
      <c r="I440" s="26" t="n"/>
      <c r="J440" s="26" t="n"/>
      <c r="K440" s="22" t="n"/>
      <c r="L440" s="23" t="n"/>
      <c r="M440" s="23" t="n"/>
      <c r="N440" s="23" t="n"/>
      <c r="O440" s="23">
        <f>IF(AND(K440&lt;&gt;"", L440&lt;&gt;"") , K440*(L440-M440), "")</f>
        <v/>
      </c>
      <c r="P440" s="23" t="n"/>
      <c r="Q440" s="23">
        <f>IF(O440&lt;&gt;"", O440+P440, "")</f>
        <v/>
      </c>
      <c r="R440" s="26" t="n"/>
      <c r="S440" s="26" t="n"/>
      <c r="T440" s="23">
        <f>IF(O440&lt;&gt;"", O440-(K440*N440), "")</f>
        <v/>
      </c>
    </row>
    <row r="441" ht="15.75" customHeight="1" s="35">
      <c r="A441" s="27" t="n"/>
      <c r="B441" s="28" t="n"/>
      <c r="C441" s="27" t="n"/>
      <c r="D441" s="29" t="n"/>
      <c r="E441" s="27" t="n"/>
      <c r="F441" s="27" t="n"/>
      <c r="G441" s="27" t="n"/>
      <c r="H441" s="27" t="n"/>
      <c r="I441" s="27" t="n"/>
      <c r="J441" s="27" t="n"/>
      <c r="K441" s="30" t="n"/>
      <c r="L441" s="31" t="n"/>
      <c r="M441" s="31" t="n"/>
      <c r="N441" s="31" t="n"/>
      <c r="O441" s="31">
        <f>IF(AND(K441&lt;&gt;"", L441&lt;&gt;"") , K441*(L441-M441), "")</f>
        <v/>
      </c>
      <c r="P441" s="31" t="n"/>
      <c r="Q441" s="31">
        <f>IF(O441&lt;&gt;"", O441+P441, "")</f>
        <v/>
      </c>
      <c r="R441" s="27" t="n"/>
      <c r="S441" s="27" t="n"/>
      <c r="T441" s="31">
        <f>IF(O441&lt;&gt;"", O441-(K441*N441), "")</f>
        <v/>
      </c>
    </row>
    <row r="442" ht="15.75" customHeight="1" s="35">
      <c r="A442" s="26" t="n"/>
      <c r="B442" s="25" t="n"/>
      <c r="C442" s="26" t="n"/>
      <c r="D442" s="20" t="n"/>
      <c r="E442" s="26" t="n"/>
      <c r="F442" s="26" t="n"/>
      <c r="G442" s="26" t="n"/>
      <c r="H442" s="26" t="n"/>
      <c r="I442" s="26" t="n"/>
      <c r="J442" s="26" t="n"/>
      <c r="K442" s="22" t="n"/>
      <c r="L442" s="23" t="n"/>
      <c r="M442" s="23" t="n"/>
      <c r="N442" s="23" t="n"/>
      <c r="O442" s="23">
        <f>IF(AND(K442&lt;&gt;"", L442&lt;&gt;"") , K442*(L442-M442), "")</f>
        <v/>
      </c>
      <c r="P442" s="23" t="n"/>
      <c r="Q442" s="23">
        <f>IF(O442&lt;&gt;"", O442+P442, "")</f>
        <v/>
      </c>
      <c r="R442" s="26" t="n"/>
      <c r="S442" s="26" t="n"/>
      <c r="T442" s="23">
        <f>IF(O442&lt;&gt;"", O442-(K442*N442), "")</f>
        <v/>
      </c>
    </row>
    <row r="443" ht="15.75" customHeight="1" s="35">
      <c r="A443" s="27" t="n"/>
      <c r="B443" s="28" t="n"/>
      <c r="C443" s="27" t="n"/>
      <c r="D443" s="29" t="n"/>
      <c r="E443" s="27" t="n"/>
      <c r="F443" s="27" t="n"/>
      <c r="G443" s="27" t="n"/>
      <c r="H443" s="27" t="n"/>
      <c r="I443" s="27" t="n"/>
      <c r="J443" s="27" t="n"/>
      <c r="K443" s="30" t="n"/>
      <c r="L443" s="31" t="n"/>
      <c r="M443" s="31" t="n"/>
      <c r="N443" s="31" t="n"/>
      <c r="O443" s="31">
        <f>IF(AND(K443&lt;&gt;"", L443&lt;&gt;"") , K443*(L443-M443), "")</f>
        <v/>
      </c>
      <c r="P443" s="31" t="n"/>
      <c r="Q443" s="31">
        <f>IF(O443&lt;&gt;"", O443+P443, "")</f>
        <v/>
      </c>
      <c r="R443" s="27" t="n"/>
      <c r="S443" s="27" t="n"/>
      <c r="T443" s="31">
        <f>IF(O443&lt;&gt;"", O443-(K443*N443), "")</f>
        <v/>
      </c>
    </row>
    <row r="444" ht="15.75" customHeight="1" s="35">
      <c r="A444" s="26" t="n"/>
      <c r="B444" s="25" t="n"/>
      <c r="C444" s="26" t="n"/>
      <c r="D444" s="20" t="n"/>
      <c r="E444" s="26" t="n"/>
      <c r="F444" s="26" t="n"/>
      <c r="G444" s="26" t="n"/>
      <c r="H444" s="26" t="n"/>
      <c r="I444" s="26" t="n"/>
      <c r="J444" s="26" t="n"/>
      <c r="K444" s="22" t="n"/>
      <c r="L444" s="23" t="n"/>
      <c r="M444" s="23" t="n"/>
      <c r="N444" s="23" t="n"/>
      <c r="O444" s="23">
        <f>IF(AND(K444&lt;&gt;"", L444&lt;&gt;"") , K444*(L444-M444), "")</f>
        <v/>
      </c>
      <c r="P444" s="23" t="n"/>
      <c r="Q444" s="23">
        <f>IF(O444&lt;&gt;"", O444+P444, "")</f>
        <v/>
      </c>
      <c r="R444" s="26" t="n"/>
      <c r="S444" s="26" t="n"/>
      <c r="T444" s="23">
        <f>IF(O444&lt;&gt;"", O444-(K444*N444), "")</f>
        <v/>
      </c>
    </row>
    <row r="445" ht="15.75" customHeight="1" s="35">
      <c r="A445" s="27" t="n"/>
      <c r="B445" s="28" t="n"/>
      <c r="C445" s="27" t="n"/>
      <c r="D445" s="29" t="n"/>
      <c r="E445" s="27" t="n"/>
      <c r="F445" s="27" t="n"/>
      <c r="G445" s="27" t="n"/>
      <c r="H445" s="27" t="n"/>
      <c r="I445" s="27" t="n"/>
      <c r="J445" s="27" t="n"/>
      <c r="K445" s="30" t="n"/>
      <c r="L445" s="31" t="n"/>
      <c r="M445" s="31" t="n"/>
      <c r="N445" s="31" t="n"/>
      <c r="O445" s="31">
        <f>IF(AND(K445&lt;&gt;"", L445&lt;&gt;"") , K445*(L445-M445), "")</f>
        <v/>
      </c>
      <c r="P445" s="31" t="n"/>
      <c r="Q445" s="31">
        <f>IF(O445&lt;&gt;"", O445+P445, "")</f>
        <v/>
      </c>
      <c r="R445" s="27" t="n"/>
      <c r="S445" s="27" t="n"/>
      <c r="T445" s="31">
        <f>IF(O445&lt;&gt;"", O445-(K445*N445), "")</f>
        <v/>
      </c>
    </row>
    <row r="446" ht="15.75" customHeight="1" s="35">
      <c r="A446" s="26" t="n"/>
      <c r="B446" s="25" t="n"/>
      <c r="C446" s="26" t="n"/>
      <c r="D446" s="20" t="n"/>
      <c r="E446" s="26" t="n"/>
      <c r="F446" s="26" t="n"/>
      <c r="G446" s="26" t="n"/>
      <c r="H446" s="26" t="n"/>
      <c r="I446" s="26" t="n"/>
      <c r="J446" s="26" t="n"/>
      <c r="K446" s="22" t="n"/>
      <c r="L446" s="23" t="n"/>
      <c r="M446" s="23" t="n"/>
      <c r="N446" s="23" t="n"/>
      <c r="O446" s="23">
        <f>IF(AND(K446&lt;&gt;"", L446&lt;&gt;"") , K446*(L446-M446), "")</f>
        <v/>
      </c>
      <c r="P446" s="23" t="n"/>
      <c r="Q446" s="23">
        <f>IF(O446&lt;&gt;"", O446+P446, "")</f>
        <v/>
      </c>
      <c r="R446" s="26" t="n"/>
      <c r="S446" s="26" t="n"/>
      <c r="T446" s="23">
        <f>IF(O446&lt;&gt;"", O446-(K446*N446), "")</f>
        <v/>
      </c>
    </row>
    <row r="447" ht="15.75" customHeight="1" s="35">
      <c r="A447" s="27" t="n"/>
      <c r="B447" s="28" t="n"/>
      <c r="C447" s="27" t="n"/>
      <c r="D447" s="29" t="n"/>
      <c r="E447" s="27" t="n"/>
      <c r="F447" s="27" t="n"/>
      <c r="G447" s="27" t="n"/>
      <c r="H447" s="27" t="n"/>
      <c r="I447" s="27" t="n"/>
      <c r="J447" s="27" t="n"/>
      <c r="K447" s="30" t="n"/>
      <c r="L447" s="31" t="n"/>
      <c r="M447" s="31" t="n"/>
      <c r="N447" s="31" t="n"/>
      <c r="O447" s="31">
        <f>IF(AND(K447&lt;&gt;"", L447&lt;&gt;"") , K447*(L447-M447), "")</f>
        <v/>
      </c>
      <c r="P447" s="31" t="n"/>
      <c r="Q447" s="31">
        <f>IF(O447&lt;&gt;"", O447+P447, "")</f>
        <v/>
      </c>
      <c r="R447" s="27" t="n"/>
      <c r="S447" s="27" t="n"/>
      <c r="T447" s="31">
        <f>IF(O447&lt;&gt;"", O447-(K447*N447), "")</f>
        <v/>
      </c>
    </row>
    <row r="448" ht="15.75" customHeight="1" s="35">
      <c r="A448" s="26" t="n"/>
      <c r="B448" s="25" t="n"/>
      <c r="C448" s="26" t="n"/>
      <c r="D448" s="20" t="n"/>
      <c r="E448" s="26" t="n"/>
      <c r="F448" s="26" t="n"/>
      <c r="G448" s="26" t="n"/>
      <c r="H448" s="26" t="n"/>
      <c r="I448" s="26" t="n"/>
      <c r="J448" s="26" t="n"/>
      <c r="K448" s="22" t="n"/>
      <c r="L448" s="23" t="n"/>
      <c r="M448" s="23" t="n"/>
      <c r="N448" s="23" t="n"/>
      <c r="O448" s="23">
        <f>IF(AND(K448&lt;&gt;"", L448&lt;&gt;"") , K448*(L448-M448), "")</f>
        <v/>
      </c>
      <c r="P448" s="23" t="n"/>
      <c r="Q448" s="23">
        <f>IF(O448&lt;&gt;"", O448+P448, "")</f>
        <v/>
      </c>
      <c r="R448" s="26" t="n"/>
      <c r="S448" s="26" t="n"/>
      <c r="T448" s="23">
        <f>IF(O448&lt;&gt;"", O448-(K448*N448), "")</f>
        <v/>
      </c>
    </row>
    <row r="449" ht="15.75" customHeight="1" s="35">
      <c r="A449" s="27" t="n"/>
      <c r="B449" s="28" t="n"/>
      <c r="C449" s="27" t="n"/>
      <c r="D449" s="29" t="n"/>
      <c r="E449" s="27" t="n"/>
      <c r="F449" s="27" t="n"/>
      <c r="G449" s="27" t="n"/>
      <c r="H449" s="27" t="n"/>
      <c r="I449" s="27" t="n"/>
      <c r="J449" s="27" t="n"/>
      <c r="K449" s="30" t="n"/>
      <c r="L449" s="31" t="n"/>
      <c r="M449" s="31" t="n"/>
      <c r="N449" s="31" t="n"/>
      <c r="O449" s="31">
        <f>IF(AND(K449&lt;&gt;"", L449&lt;&gt;"") , K449*(L449-M449), "")</f>
        <v/>
      </c>
      <c r="P449" s="31" t="n"/>
      <c r="Q449" s="31">
        <f>IF(O449&lt;&gt;"", O449+P449, "")</f>
        <v/>
      </c>
      <c r="R449" s="27" t="n"/>
      <c r="S449" s="27" t="n"/>
      <c r="T449" s="31">
        <f>IF(O449&lt;&gt;"", O449-(K449*N449), "")</f>
        <v/>
      </c>
    </row>
    <row r="450" ht="15.75" customHeight="1" s="35">
      <c r="A450" s="26" t="n"/>
      <c r="B450" s="25" t="n"/>
      <c r="C450" s="26" t="n"/>
      <c r="D450" s="20" t="n"/>
      <c r="E450" s="26" t="n"/>
      <c r="F450" s="26" t="n"/>
      <c r="G450" s="26" t="n"/>
      <c r="H450" s="26" t="n"/>
      <c r="I450" s="26" t="n"/>
      <c r="J450" s="26" t="n"/>
      <c r="K450" s="22" t="n"/>
      <c r="L450" s="23" t="n"/>
      <c r="M450" s="23" t="n"/>
      <c r="N450" s="23" t="n"/>
      <c r="O450" s="23">
        <f>IF(AND(K450&lt;&gt;"", L450&lt;&gt;"") , K450*(L450-M450), "")</f>
        <v/>
      </c>
      <c r="P450" s="23" t="n"/>
      <c r="Q450" s="23">
        <f>IF(O450&lt;&gt;"", O450+P450, "")</f>
        <v/>
      </c>
      <c r="R450" s="26" t="n"/>
      <c r="S450" s="26" t="n"/>
      <c r="T450" s="23">
        <f>IF(O450&lt;&gt;"", O450-(K450*N450), "")</f>
        <v/>
      </c>
    </row>
    <row r="451" ht="15.75" customHeight="1" s="35">
      <c r="A451" s="27" t="n"/>
      <c r="B451" s="28" t="n"/>
      <c r="C451" s="27" t="n"/>
      <c r="D451" s="29" t="n"/>
      <c r="E451" s="27" t="n"/>
      <c r="F451" s="27" t="n"/>
      <c r="G451" s="27" t="n"/>
      <c r="H451" s="27" t="n"/>
      <c r="I451" s="27" t="n"/>
      <c r="J451" s="27" t="n"/>
      <c r="K451" s="30" t="n"/>
      <c r="L451" s="31" t="n"/>
      <c r="M451" s="31" t="n"/>
      <c r="N451" s="31" t="n"/>
      <c r="O451" s="31">
        <f>IF(AND(K451&lt;&gt;"", L451&lt;&gt;"") , K451*(L451-M451), "")</f>
        <v/>
      </c>
      <c r="P451" s="31" t="n"/>
      <c r="Q451" s="31">
        <f>IF(O451&lt;&gt;"", O451+P451, "")</f>
        <v/>
      </c>
      <c r="R451" s="27" t="n"/>
      <c r="S451" s="27" t="n"/>
      <c r="T451" s="31">
        <f>IF(O451&lt;&gt;"", O451-(K451*N451), "")</f>
        <v/>
      </c>
    </row>
    <row r="452" ht="15.75" customHeight="1" s="35">
      <c r="A452" s="26" t="n"/>
      <c r="B452" s="25" t="n"/>
      <c r="C452" s="26" t="n"/>
      <c r="D452" s="20" t="n"/>
      <c r="E452" s="26" t="n"/>
      <c r="F452" s="26" t="n"/>
      <c r="G452" s="26" t="n"/>
      <c r="H452" s="26" t="n"/>
      <c r="I452" s="26" t="n"/>
      <c r="J452" s="26" t="n"/>
      <c r="K452" s="22" t="n"/>
      <c r="L452" s="23" t="n"/>
      <c r="M452" s="23" t="n"/>
      <c r="N452" s="23" t="n"/>
      <c r="O452" s="23">
        <f>IF(AND(K452&lt;&gt;"", L452&lt;&gt;"") , K452*(L452-M452), "")</f>
        <v/>
      </c>
      <c r="P452" s="23" t="n"/>
      <c r="Q452" s="23">
        <f>IF(O452&lt;&gt;"", O452+P452, "")</f>
        <v/>
      </c>
      <c r="R452" s="26" t="n"/>
      <c r="S452" s="26" t="n"/>
      <c r="T452" s="23">
        <f>IF(O452&lt;&gt;"", O452-(K452*N452), "")</f>
        <v/>
      </c>
    </row>
    <row r="453" ht="15.75" customHeight="1" s="35">
      <c r="A453" s="27" t="n"/>
      <c r="B453" s="28" t="n"/>
      <c r="C453" s="27" t="n"/>
      <c r="D453" s="29" t="n"/>
      <c r="E453" s="27" t="n"/>
      <c r="F453" s="27" t="n"/>
      <c r="G453" s="27" t="n"/>
      <c r="H453" s="27" t="n"/>
      <c r="I453" s="27" t="n"/>
      <c r="J453" s="27" t="n"/>
      <c r="K453" s="30" t="n"/>
      <c r="L453" s="31" t="n"/>
      <c r="M453" s="31" t="n"/>
      <c r="N453" s="31" t="n"/>
      <c r="O453" s="31">
        <f>IF(AND(K453&lt;&gt;"", L453&lt;&gt;"") , K453*(L453-M453), "")</f>
        <v/>
      </c>
      <c r="P453" s="31" t="n"/>
      <c r="Q453" s="31">
        <f>IF(O453&lt;&gt;"", O453+P453, "")</f>
        <v/>
      </c>
      <c r="R453" s="27" t="n"/>
      <c r="S453" s="27" t="n"/>
      <c r="T453" s="31">
        <f>IF(O453&lt;&gt;"", O453-(K453*N453), "")</f>
        <v/>
      </c>
    </row>
    <row r="454" ht="15.75" customHeight="1" s="35">
      <c r="A454" s="26" t="n"/>
      <c r="B454" s="25" t="n"/>
      <c r="C454" s="26" t="n"/>
      <c r="D454" s="20" t="n"/>
      <c r="E454" s="26" t="n"/>
      <c r="F454" s="26" t="n"/>
      <c r="G454" s="26" t="n"/>
      <c r="H454" s="26" t="n"/>
      <c r="I454" s="26" t="n"/>
      <c r="J454" s="26" t="n"/>
      <c r="K454" s="22" t="n"/>
      <c r="L454" s="23" t="n"/>
      <c r="M454" s="23" t="n"/>
      <c r="N454" s="23" t="n"/>
      <c r="O454" s="23">
        <f>IF(AND(K454&lt;&gt;"", L454&lt;&gt;"") , K454*(L454-M454), "")</f>
        <v/>
      </c>
      <c r="P454" s="23" t="n"/>
      <c r="Q454" s="23">
        <f>IF(O454&lt;&gt;"", O454+P454, "")</f>
        <v/>
      </c>
      <c r="R454" s="26" t="n"/>
      <c r="S454" s="26" t="n"/>
      <c r="T454" s="23">
        <f>IF(O454&lt;&gt;"", O454-(K454*N454), "")</f>
        <v/>
      </c>
    </row>
    <row r="455" ht="15.75" customHeight="1" s="35">
      <c r="A455" s="27" t="n"/>
      <c r="B455" s="28" t="n"/>
      <c r="C455" s="27" t="n"/>
      <c r="D455" s="29" t="n"/>
      <c r="E455" s="27" t="n"/>
      <c r="F455" s="27" t="n"/>
      <c r="G455" s="27" t="n"/>
      <c r="H455" s="27" t="n"/>
      <c r="I455" s="27" t="n"/>
      <c r="J455" s="27" t="n"/>
      <c r="K455" s="30" t="n"/>
      <c r="L455" s="31" t="n"/>
      <c r="M455" s="31" t="n"/>
      <c r="N455" s="31" t="n"/>
      <c r="O455" s="31">
        <f>IF(AND(K455&lt;&gt;"", L455&lt;&gt;"") , K455*(L455-M455), "")</f>
        <v/>
      </c>
      <c r="P455" s="31" t="n"/>
      <c r="Q455" s="31">
        <f>IF(O455&lt;&gt;"", O455+P455, "")</f>
        <v/>
      </c>
      <c r="R455" s="27" t="n"/>
      <c r="S455" s="27" t="n"/>
      <c r="T455" s="31">
        <f>IF(O455&lt;&gt;"", O455-(K455*N455), "")</f>
        <v/>
      </c>
    </row>
    <row r="456" ht="15.75" customHeight="1" s="35">
      <c r="A456" s="26" t="n"/>
      <c r="B456" s="25" t="n"/>
      <c r="C456" s="26" t="n"/>
      <c r="D456" s="20" t="n"/>
      <c r="E456" s="26" t="n"/>
      <c r="F456" s="26" t="n"/>
      <c r="G456" s="26" t="n"/>
      <c r="H456" s="26" t="n"/>
      <c r="I456" s="26" t="n"/>
      <c r="J456" s="26" t="n"/>
      <c r="K456" s="22" t="n"/>
      <c r="L456" s="23" t="n"/>
      <c r="M456" s="23" t="n"/>
      <c r="N456" s="23" t="n"/>
      <c r="O456" s="23">
        <f>IF(AND(K456&lt;&gt;"", L456&lt;&gt;"") , K456*(L456-M456), "")</f>
        <v/>
      </c>
      <c r="P456" s="23" t="n"/>
      <c r="Q456" s="23">
        <f>IF(O456&lt;&gt;"", O456+P456, "")</f>
        <v/>
      </c>
      <c r="R456" s="26" t="n"/>
      <c r="S456" s="26" t="n"/>
      <c r="T456" s="23">
        <f>IF(O456&lt;&gt;"", O456-(K456*N456), "")</f>
        <v/>
      </c>
    </row>
    <row r="457" ht="15.75" customHeight="1" s="35">
      <c r="A457" s="27" t="n"/>
      <c r="B457" s="28" t="n"/>
      <c r="C457" s="27" t="n"/>
      <c r="D457" s="29" t="n"/>
      <c r="E457" s="27" t="n"/>
      <c r="F457" s="27" t="n"/>
      <c r="G457" s="27" t="n"/>
      <c r="H457" s="27" t="n"/>
      <c r="I457" s="27" t="n"/>
      <c r="J457" s="27" t="n"/>
      <c r="K457" s="30" t="n"/>
      <c r="L457" s="31" t="n"/>
      <c r="M457" s="31" t="n"/>
      <c r="N457" s="31" t="n"/>
      <c r="O457" s="31">
        <f>IF(AND(K457&lt;&gt;"", L457&lt;&gt;"") , K457*(L457-M457), "")</f>
        <v/>
      </c>
      <c r="P457" s="31" t="n"/>
      <c r="Q457" s="31">
        <f>IF(O457&lt;&gt;"", O457+P457, "")</f>
        <v/>
      </c>
      <c r="R457" s="27" t="n"/>
      <c r="S457" s="27" t="n"/>
      <c r="T457" s="31">
        <f>IF(O457&lt;&gt;"", O457-(K457*N457), "")</f>
        <v/>
      </c>
    </row>
    <row r="458" ht="15.75" customHeight="1" s="35">
      <c r="A458" s="26" t="n"/>
      <c r="B458" s="25" t="n"/>
      <c r="C458" s="26" t="n"/>
      <c r="D458" s="20" t="n"/>
      <c r="E458" s="26" t="n"/>
      <c r="F458" s="26" t="n"/>
      <c r="G458" s="26" t="n"/>
      <c r="H458" s="26" t="n"/>
      <c r="I458" s="26" t="n"/>
      <c r="J458" s="26" t="n"/>
      <c r="K458" s="22" t="n"/>
      <c r="L458" s="23" t="n"/>
      <c r="M458" s="23" t="n"/>
      <c r="N458" s="23" t="n"/>
      <c r="O458" s="23">
        <f>IF(AND(K458&lt;&gt;"", L458&lt;&gt;"") , K458*(L458-M458), "")</f>
        <v/>
      </c>
      <c r="P458" s="23" t="n"/>
      <c r="Q458" s="23">
        <f>IF(O458&lt;&gt;"", O458+P458, "")</f>
        <v/>
      </c>
      <c r="R458" s="26" t="n"/>
      <c r="S458" s="26" t="n"/>
      <c r="T458" s="23">
        <f>IF(O458&lt;&gt;"", O458-(K458*N458), "")</f>
        <v/>
      </c>
    </row>
    <row r="459" ht="15.75" customHeight="1" s="35">
      <c r="A459" s="27" t="n"/>
      <c r="B459" s="28" t="n"/>
      <c r="C459" s="27" t="n"/>
      <c r="D459" s="29" t="n"/>
      <c r="E459" s="27" t="n"/>
      <c r="F459" s="27" t="n"/>
      <c r="G459" s="27" t="n"/>
      <c r="H459" s="27" t="n"/>
      <c r="I459" s="27" t="n"/>
      <c r="J459" s="27" t="n"/>
      <c r="K459" s="30" t="n"/>
      <c r="L459" s="31" t="n"/>
      <c r="M459" s="31" t="n"/>
      <c r="N459" s="31" t="n"/>
      <c r="O459" s="31">
        <f>IF(AND(K459&lt;&gt;"", L459&lt;&gt;"") , K459*(L459-M459), "")</f>
        <v/>
      </c>
      <c r="P459" s="31" t="n"/>
      <c r="Q459" s="31">
        <f>IF(O459&lt;&gt;"", O459+P459, "")</f>
        <v/>
      </c>
      <c r="R459" s="27" t="n"/>
      <c r="S459" s="27" t="n"/>
      <c r="T459" s="31">
        <f>IF(O459&lt;&gt;"", O459-(K459*N459), "")</f>
        <v/>
      </c>
    </row>
    <row r="460" ht="15.75" customHeight="1" s="35">
      <c r="A460" s="26" t="n"/>
      <c r="B460" s="25" t="n"/>
      <c r="C460" s="26" t="n"/>
      <c r="D460" s="20" t="n"/>
      <c r="E460" s="26" t="n"/>
      <c r="F460" s="26" t="n"/>
      <c r="G460" s="26" t="n"/>
      <c r="H460" s="26" t="n"/>
      <c r="I460" s="26" t="n"/>
      <c r="J460" s="26" t="n"/>
      <c r="K460" s="22" t="n"/>
      <c r="L460" s="23" t="n"/>
      <c r="M460" s="23" t="n"/>
      <c r="N460" s="23" t="n"/>
      <c r="O460" s="23">
        <f>IF(AND(K460&lt;&gt;"", L460&lt;&gt;"") , K460*(L460-M460), "")</f>
        <v/>
      </c>
      <c r="P460" s="23" t="n"/>
      <c r="Q460" s="23">
        <f>IF(O460&lt;&gt;"", O460+P460, "")</f>
        <v/>
      </c>
      <c r="R460" s="26" t="n"/>
      <c r="S460" s="26" t="n"/>
      <c r="T460" s="23">
        <f>IF(O460&lt;&gt;"", O460-(K460*N460), "")</f>
        <v/>
      </c>
    </row>
    <row r="461" ht="15.75" customHeight="1" s="35">
      <c r="A461" s="27" t="n"/>
      <c r="B461" s="28" t="n"/>
      <c r="C461" s="27" t="n"/>
      <c r="D461" s="29" t="n"/>
      <c r="E461" s="27" t="n"/>
      <c r="F461" s="27" t="n"/>
      <c r="G461" s="27" t="n"/>
      <c r="H461" s="27" t="n"/>
      <c r="I461" s="27" t="n"/>
      <c r="J461" s="27" t="n"/>
      <c r="K461" s="30" t="n"/>
      <c r="L461" s="31" t="n"/>
      <c r="M461" s="31" t="n"/>
      <c r="N461" s="31" t="n"/>
      <c r="O461" s="31">
        <f>IF(AND(K461&lt;&gt;"", L461&lt;&gt;"") , K461*(L461-M461), "")</f>
        <v/>
      </c>
      <c r="P461" s="31" t="n"/>
      <c r="Q461" s="31">
        <f>IF(O461&lt;&gt;"", O461+P461, "")</f>
        <v/>
      </c>
      <c r="R461" s="27" t="n"/>
      <c r="S461" s="27" t="n"/>
      <c r="T461" s="31">
        <f>IF(O461&lt;&gt;"", O461-(K461*N461), "")</f>
        <v/>
      </c>
    </row>
    <row r="462" ht="15.75" customHeight="1" s="35">
      <c r="A462" s="26" t="n"/>
      <c r="B462" s="25" t="n"/>
      <c r="C462" s="26" t="n"/>
      <c r="D462" s="20" t="n"/>
      <c r="E462" s="26" t="n"/>
      <c r="F462" s="26" t="n"/>
      <c r="G462" s="26" t="n"/>
      <c r="H462" s="26" t="n"/>
      <c r="I462" s="26" t="n"/>
      <c r="J462" s="26" t="n"/>
      <c r="K462" s="22" t="n"/>
      <c r="L462" s="23" t="n"/>
      <c r="M462" s="23" t="n"/>
      <c r="N462" s="23" t="n"/>
      <c r="O462" s="23">
        <f>IF(AND(K462&lt;&gt;"", L462&lt;&gt;"") , K462*(L462-M462), "")</f>
        <v/>
      </c>
      <c r="P462" s="23" t="n"/>
      <c r="Q462" s="23">
        <f>IF(O462&lt;&gt;"", O462+P462, "")</f>
        <v/>
      </c>
      <c r="R462" s="26" t="n"/>
      <c r="S462" s="26" t="n"/>
      <c r="T462" s="23">
        <f>IF(O462&lt;&gt;"", O462-(K462*N462), "")</f>
        <v/>
      </c>
    </row>
    <row r="463" ht="15.75" customHeight="1" s="35">
      <c r="A463" s="27" t="n"/>
      <c r="B463" s="28" t="n"/>
      <c r="C463" s="27" t="n"/>
      <c r="D463" s="29" t="n"/>
      <c r="E463" s="27" t="n"/>
      <c r="F463" s="27" t="n"/>
      <c r="G463" s="27" t="n"/>
      <c r="H463" s="27" t="n"/>
      <c r="I463" s="27" t="n"/>
      <c r="J463" s="27" t="n"/>
      <c r="K463" s="30" t="n"/>
      <c r="L463" s="31" t="n"/>
      <c r="M463" s="31" t="n"/>
      <c r="N463" s="31" t="n"/>
      <c r="O463" s="31">
        <f>IF(AND(K463&lt;&gt;"", L463&lt;&gt;"") , K463*(L463-M463), "")</f>
        <v/>
      </c>
      <c r="P463" s="31" t="n"/>
      <c r="Q463" s="31">
        <f>IF(O463&lt;&gt;"", O463+P463, "")</f>
        <v/>
      </c>
      <c r="R463" s="27" t="n"/>
      <c r="S463" s="27" t="n"/>
      <c r="T463" s="31">
        <f>IF(O463&lt;&gt;"", O463-(K463*N463), "")</f>
        <v/>
      </c>
    </row>
    <row r="464" ht="15.75" customHeight="1" s="35">
      <c r="A464" s="26" t="n"/>
      <c r="B464" s="25" t="n"/>
      <c r="C464" s="26" t="n"/>
      <c r="D464" s="20" t="n"/>
      <c r="E464" s="26" t="n"/>
      <c r="F464" s="26" t="n"/>
      <c r="G464" s="26" t="n"/>
      <c r="H464" s="26" t="n"/>
      <c r="I464" s="26" t="n"/>
      <c r="J464" s="26" t="n"/>
      <c r="K464" s="22" t="n"/>
      <c r="L464" s="23" t="n"/>
      <c r="M464" s="23" t="n"/>
      <c r="N464" s="23" t="n"/>
      <c r="O464" s="23">
        <f>IF(AND(K464&lt;&gt;"", L464&lt;&gt;"") , K464*(L464-M464), "")</f>
        <v/>
      </c>
      <c r="P464" s="23" t="n"/>
      <c r="Q464" s="23">
        <f>IF(O464&lt;&gt;"", O464+P464, "")</f>
        <v/>
      </c>
      <c r="R464" s="26" t="n"/>
      <c r="S464" s="26" t="n"/>
      <c r="T464" s="23">
        <f>IF(O464&lt;&gt;"", O464-(K464*N464), "")</f>
        <v/>
      </c>
    </row>
    <row r="465" ht="15.75" customHeight="1" s="35">
      <c r="A465" s="27" t="n"/>
      <c r="B465" s="28" t="n"/>
      <c r="C465" s="27" t="n"/>
      <c r="D465" s="29" t="n"/>
      <c r="E465" s="27" t="n"/>
      <c r="F465" s="27" t="n"/>
      <c r="G465" s="27" t="n"/>
      <c r="H465" s="27" t="n"/>
      <c r="I465" s="27" t="n"/>
      <c r="J465" s="27" t="n"/>
      <c r="K465" s="30" t="n"/>
      <c r="L465" s="31" t="n"/>
      <c r="M465" s="31" t="n"/>
      <c r="N465" s="31" t="n"/>
      <c r="O465" s="31">
        <f>IF(AND(K465&lt;&gt;"", L465&lt;&gt;"") , K465*(L465-M465), "")</f>
        <v/>
      </c>
      <c r="P465" s="31" t="n"/>
      <c r="Q465" s="31">
        <f>IF(O465&lt;&gt;"", O465+P465, "")</f>
        <v/>
      </c>
      <c r="R465" s="27" t="n"/>
      <c r="S465" s="27" t="n"/>
      <c r="T465" s="31">
        <f>IF(O465&lt;&gt;"", O465-(K465*N465), "")</f>
        <v/>
      </c>
    </row>
    <row r="466" ht="15.75" customHeight="1" s="35">
      <c r="A466" s="26" t="n"/>
      <c r="B466" s="25" t="n"/>
      <c r="C466" s="26" t="n"/>
      <c r="D466" s="20" t="n"/>
      <c r="E466" s="26" t="n"/>
      <c r="F466" s="26" t="n"/>
      <c r="G466" s="26" t="n"/>
      <c r="H466" s="26" t="n"/>
      <c r="I466" s="26" t="n"/>
      <c r="J466" s="26" t="n"/>
      <c r="K466" s="22" t="n"/>
      <c r="L466" s="23" t="n"/>
      <c r="M466" s="23" t="n"/>
      <c r="N466" s="23" t="n"/>
      <c r="O466" s="23">
        <f>IF(AND(K466&lt;&gt;"", L466&lt;&gt;"") , K466*(L466-M466), "")</f>
        <v/>
      </c>
      <c r="P466" s="23" t="n"/>
      <c r="Q466" s="23">
        <f>IF(O466&lt;&gt;"", O466+P466, "")</f>
        <v/>
      </c>
      <c r="R466" s="26" t="n"/>
      <c r="S466" s="26" t="n"/>
      <c r="T466" s="23">
        <f>IF(O466&lt;&gt;"", O466-(K466*N466), "")</f>
        <v/>
      </c>
    </row>
    <row r="467" ht="15.75" customHeight="1" s="35">
      <c r="A467" s="27" t="n"/>
      <c r="B467" s="28" t="n"/>
      <c r="C467" s="27" t="n"/>
      <c r="D467" s="29" t="n"/>
      <c r="E467" s="27" t="n"/>
      <c r="F467" s="27" t="n"/>
      <c r="G467" s="27" t="n"/>
      <c r="H467" s="27" t="n"/>
      <c r="I467" s="27" t="n"/>
      <c r="J467" s="27" t="n"/>
      <c r="K467" s="30" t="n"/>
      <c r="L467" s="31" t="n"/>
      <c r="M467" s="31" t="n"/>
      <c r="N467" s="31" t="n"/>
      <c r="O467" s="31">
        <f>IF(AND(K467&lt;&gt;"", L467&lt;&gt;"") , K467*(L467-M467), "")</f>
        <v/>
      </c>
      <c r="P467" s="31" t="n"/>
      <c r="Q467" s="31">
        <f>IF(O467&lt;&gt;"", O467+P467, "")</f>
        <v/>
      </c>
      <c r="R467" s="27" t="n"/>
      <c r="S467" s="27" t="n"/>
      <c r="T467" s="31">
        <f>IF(O467&lt;&gt;"", O467-(K467*N467), "")</f>
        <v/>
      </c>
    </row>
    <row r="468" ht="15.75" customHeight="1" s="35">
      <c r="A468" s="26" t="n"/>
      <c r="B468" s="25" t="n"/>
      <c r="C468" s="26" t="n"/>
      <c r="D468" s="20" t="n"/>
      <c r="E468" s="26" t="n"/>
      <c r="F468" s="26" t="n"/>
      <c r="G468" s="26" t="n"/>
      <c r="H468" s="26" t="n"/>
      <c r="I468" s="26" t="n"/>
      <c r="J468" s="26" t="n"/>
      <c r="K468" s="22" t="n"/>
      <c r="L468" s="23" t="n"/>
      <c r="M468" s="23" t="n"/>
      <c r="N468" s="23" t="n"/>
      <c r="O468" s="23">
        <f>IF(AND(K468&lt;&gt;"", L468&lt;&gt;"") , K468*(L468-M468), "")</f>
        <v/>
      </c>
      <c r="P468" s="23" t="n"/>
      <c r="Q468" s="23">
        <f>IF(O468&lt;&gt;"", O468+P468, "")</f>
        <v/>
      </c>
      <c r="R468" s="26" t="n"/>
      <c r="S468" s="26" t="n"/>
      <c r="T468" s="23">
        <f>IF(O468&lt;&gt;"", O468-(K468*N468), "")</f>
        <v/>
      </c>
    </row>
    <row r="469" ht="15.75" customHeight="1" s="35">
      <c r="A469" s="27" t="n"/>
      <c r="B469" s="28" t="n"/>
      <c r="C469" s="27" t="n"/>
      <c r="D469" s="29" t="n"/>
      <c r="E469" s="27" t="n"/>
      <c r="F469" s="27" t="n"/>
      <c r="G469" s="27" t="n"/>
      <c r="H469" s="27" t="n"/>
      <c r="I469" s="27" t="n"/>
      <c r="J469" s="27" t="n"/>
      <c r="K469" s="30" t="n"/>
      <c r="L469" s="31" t="n"/>
      <c r="M469" s="31" t="n"/>
      <c r="N469" s="31" t="n"/>
      <c r="O469" s="31">
        <f>IF(AND(K469&lt;&gt;"", L469&lt;&gt;"") , K469*(L469-M469), "")</f>
        <v/>
      </c>
      <c r="P469" s="31" t="n"/>
      <c r="Q469" s="31">
        <f>IF(O469&lt;&gt;"", O469+P469, "")</f>
        <v/>
      </c>
      <c r="R469" s="27" t="n"/>
      <c r="S469" s="27" t="n"/>
      <c r="T469" s="31">
        <f>IF(O469&lt;&gt;"", O469-(K469*N469), "")</f>
        <v/>
      </c>
    </row>
    <row r="470" ht="15.75" customHeight="1" s="35">
      <c r="A470" s="26" t="n"/>
      <c r="B470" s="25" t="n"/>
      <c r="C470" s="26" t="n"/>
      <c r="D470" s="20" t="n"/>
      <c r="E470" s="26" t="n"/>
      <c r="F470" s="26" t="n"/>
      <c r="G470" s="26" t="n"/>
      <c r="H470" s="26" t="n"/>
      <c r="I470" s="26" t="n"/>
      <c r="J470" s="26" t="n"/>
      <c r="K470" s="22" t="n"/>
      <c r="L470" s="23" t="n"/>
      <c r="M470" s="23" t="n"/>
      <c r="N470" s="23" t="n"/>
      <c r="O470" s="23">
        <f>IF(AND(K470&lt;&gt;"", L470&lt;&gt;"") , K470*(L470-M470), "")</f>
        <v/>
      </c>
      <c r="P470" s="23" t="n"/>
      <c r="Q470" s="23">
        <f>IF(O470&lt;&gt;"", O470+P470, "")</f>
        <v/>
      </c>
      <c r="R470" s="26" t="n"/>
      <c r="S470" s="26" t="n"/>
      <c r="T470" s="23">
        <f>IF(O470&lt;&gt;"", O470-(K470*N470), "")</f>
        <v/>
      </c>
    </row>
    <row r="471" ht="15.75" customHeight="1" s="35">
      <c r="A471" s="27" t="n"/>
      <c r="B471" s="28" t="n"/>
      <c r="C471" s="27" t="n"/>
      <c r="D471" s="29" t="n"/>
      <c r="E471" s="27" t="n"/>
      <c r="F471" s="27" t="n"/>
      <c r="G471" s="27" t="n"/>
      <c r="H471" s="27" t="n"/>
      <c r="I471" s="27" t="n"/>
      <c r="J471" s="27" t="n"/>
      <c r="K471" s="30" t="n"/>
      <c r="L471" s="31" t="n"/>
      <c r="M471" s="31" t="n"/>
      <c r="N471" s="31" t="n"/>
      <c r="O471" s="31">
        <f>IF(AND(K471&lt;&gt;"", L471&lt;&gt;"") , K471*(L471-M471), "")</f>
        <v/>
      </c>
      <c r="P471" s="31" t="n"/>
      <c r="Q471" s="31">
        <f>IF(O471&lt;&gt;"", O471+P471, "")</f>
        <v/>
      </c>
      <c r="R471" s="27" t="n"/>
      <c r="S471" s="27" t="n"/>
      <c r="T471" s="31">
        <f>IF(O471&lt;&gt;"", O471-(K471*N471), "")</f>
        <v/>
      </c>
    </row>
    <row r="472" ht="15.75" customHeight="1" s="35">
      <c r="A472" s="26" t="n"/>
      <c r="B472" s="25" t="n"/>
      <c r="C472" s="26" t="n"/>
      <c r="D472" s="20" t="n"/>
      <c r="E472" s="26" t="n"/>
      <c r="F472" s="26" t="n"/>
      <c r="G472" s="26" t="n"/>
      <c r="H472" s="26" t="n"/>
      <c r="I472" s="26" t="n"/>
      <c r="J472" s="26" t="n"/>
      <c r="K472" s="22" t="n"/>
      <c r="L472" s="23" t="n"/>
      <c r="M472" s="23" t="n"/>
      <c r="N472" s="23" t="n"/>
      <c r="O472" s="23">
        <f>IF(AND(K472&lt;&gt;"", L472&lt;&gt;"") , K472*(L472-M472), "")</f>
        <v/>
      </c>
      <c r="P472" s="23" t="n"/>
      <c r="Q472" s="23">
        <f>IF(O472&lt;&gt;"", O472+P472, "")</f>
        <v/>
      </c>
      <c r="R472" s="26" t="n"/>
      <c r="S472" s="26" t="n"/>
      <c r="T472" s="23">
        <f>IF(O472&lt;&gt;"", O472-(K472*N472), "")</f>
        <v/>
      </c>
    </row>
    <row r="473" ht="15.75" customHeight="1" s="35">
      <c r="A473" s="27" t="n"/>
      <c r="B473" s="28" t="n"/>
      <c r="C473" s="27" t="n"/>
      <c r="D473" s="29" t="n"/>
      <c r="E473" s="27" t="n"/>
      <c r="F473" s="27" t="n"/>
      <c r="G473" s="27" t="n"/>
      <c r="H473" s="27" t="n"/>
      <c r="I473" s="27" t="n"/>
      <c r="J473" s="27" t="n"/>
      <c r="K473" s="30" t="n"/>
      <c r="L473" s="31" t="n"/>
      <c r="M473" s="31" t="n"/>
      <c r="N473" s="31" t="n"/>
      <c r="O473" s="31">
        <f>IF(AND(K473&lt;&gt;"", L473&lt;&gt;"") , K473*(L473-M473), "")</f>
        <v/>
      </c>
      <c r="P473" s="31" t="n"/>
      <c r="Q473" s="31">
        <f>IF(O473&lt;&gt;"", O473+P473, "")</f>
        <v/>
      </c>
      <c r="R473" s="27" t="n"/>
      <c r="S473" s="27" t="n"/>
      <c r="T473" s="31">
        <f>IF(O473&lt;&gt;"", O473-(K473*N473), "")</f>
        <v/>
      </c>
    </row>
    <row r="474" ht="15.75" customHeight="1" s="35">
      <c r="A474" s="26" t="n"/>
      <c r="B474" s="25" t="n"/>
      <c r="C474" s="26" t="n"/>
      <c r="D474" s="20" t="n"/>
      <c r="E474" s="26" t="n"/>
      <c r="F474" s="26" t="n"/>
      <c r="G474" s="26" t="n"/>
      <c r="H474" s="26" t="n"/>
      <c r="I474" s="26" t="n"/>
      <c r="J474" s="26" t="n"/>
      <c r="K474" s="22" t="n"/>
      <c r="L474" s="23" t="n"/>
      <c r="M474" s="23" t="n"/>
      <c r="N474" s="23" t="n"/>
      <c r="O474" s="23">
        <f>IF(AND(K474&lt;&gt;"", L474&lt;&gt;"") , K474*(L474-M474), "")</f>
        <v/>
      </c>
      <c r="P474" s="23" t="n"/>
      <c r="Q474" s="23">
        <f>IF(O474&lt;&gt;"", O474+P474, "")</f>
        <v/>
      </c>
      <c r="R474" s="26" t="n"/>
      <c r="S474" s="26" t="n"/>
      <c r="T474" s="23">
        <f>IF(O474&lt;&gt;"", O474-(K474*N474), "")</f>
        <v/>
      </c>
    </row>
    <row r="475" ht="15.75" customHeight="1" s="35">
      <c r="A475" s="27" t="n"/>
      <c r="B475" s="28" t="n"/>
      <c r="C475" s="27" t="n"/>
      <c r="D475" s="29" t="n"/>
      <c r="E475" s="27" t="n"/>
      <c r="F475" s="27" t="n"/>
      <c r="G475" s="27" t="n"/>
      <c r="H475" s="27" t="n"/>
      <c r="I475" s="27" t="n"/>
      <c r="J475" s="27" t="n"/>
      <c r="K475" s="30" t="n"/>
      <c r="L475" s="31" t="n"/>
      <c r="M475" s="31" t="n"/>
      <c r="N475" s="31" t="n"/>
      <c r="O475" s="31">
        <f>IF(AND(K475&lt;&gt;"", L475&lt;&gt;"") , K475*(L475-M475), "")</f>
        <v/>
      </c>
      <c r="P475" s="31" t="n"/>
      <c r="Q475" s="31">
        <f>IF(O475&lt;&gt;"", O475+P475, "")</f>
        <v/>
      </c>
      <c r="R475" s="27" t="n"/>
      <c r="S475" s="27" t="n"/>
      <c r="T475" s="31">
        <f>IF(O475&lt;&gt;"", O475-(K475*N475), "")</f>
        <v/>
      </c>
    </row>
    <row r="476" ht="15.75" customHeight="1" s="35">
      <c r="A476" s="26" t="n"/>
      <c r="B476" s="25" t="n"/>
      <c r="C476" s="26" t="n"/>
      <c r="D476" s="20" t="n"/>
      <c r="E476" s="26" t="n"/>
      <c r="F476" s="26" t="n"/>
      <c r="G476" s="26" t="n"/>
      <c r="H476" s="26" t="n"/>
      <c r="I476" s="26" t="n"/>
      <c r="J476" s="26" t="n"/>
      <c r="K476" s="22" t="n"/>
      <c r="L476" s="23" t="n"/>
      <c r="M476" s="23" t="n"/>
      <c r="N476" s="23" t="n"/>
      <c r="O476" s="23">
        <f>IF(AND(K476&lt;&gt;"", L476&lt;&gt;"") , K476*(L476-M476), "")</f>
        <v/>
      </c>
      <c r="P476" s="23" t="n"/>
      <c r="Q476" s="23">
        <f>IF(O476&lt;&gt;"", O476+P476, "")</f>
        <v/>
      </c>
      <c r="R476" s="26" t="n"/>
      <c r="S476" s="26" t="n"/>
      <c r="T476" s="23">
        <f>IF(O476&lt;&gt;"", O476-(K476*N476), "")</f>
        <v/>
      </c>
    </row>
    <row r="477" ht="15.75" customHeight="1" s="35">
      <c r="A477" s="27" t="n"/>
      <c r="B477" s="28" t="n"/>
      <c r="C477" s="27" t="n"/>
      <c r="D477" s="29" t="n"/>
      <c r="E477" s="27" t="n"/>
      <c r="F477" s="27" t="n"/>
      <c r="G477" s="27" t="n"/>
      <c r="H477" s="27" t="n"/>
      <c r="I477" s="27" t="n"/>
      <c r="J477" s="27" t="n"/>
      <c r="K477" s="30" t="n"/>
      <c r="L477" s="31" t="n"/>
      <c r="M477" s="31" t="n"/>
      <c r="N477" s="31" t="n"/>
      <c r="O477" s="31">
        <f>IF(AND(K477&lt;&gt;"", L477&lt;&gt;"") , K477*(L477-M477), "")</f>
        <v/>
      </c>
      <c r="P477" s="31" t="n"/>
      <c r="Q477" s="31">
        <f>IF(O477&lt;&gt;"", O477+P477, "")</f>
        <v/>
      </c>
      <c r="R477" s="27" t="n"/>
      <c r="S477" s="27" t="n"/>
      <c r="T477" s="31">
        <f>IF(O477&lt;&gt;"", O477-(K477*N477), "")</f>
        <v/>
      </c>
    </row>
    <row r="478" ht="15.75" customHeight="1" s="35">
      <c r="A478" s="26" t="n"/>
      <c r="B478" s="25" t="n"/>
      <c r="C478" s="26" t="n"/>
      <c r="D478" s="20" t="n"/>
      <c r="E478" s="26" t="n"/>
      <c r="F478" s="26" t="n"/>
      <c r="G478" s="26" t="n"/>
      <c r="H478" s="26" t="n"/>
      <c r="I478" s="26" t="n"/>
      <c r="J478" s="26" t="n"/>
      <c r="K478" s="22" t="n"/>
      <c r="L478" s="23" t="n"/>
      <c r="M478" s="23" t="n"/>
      <c r="N478" s="23" t="n"/>
      <c r="O478" s="23">
        <f>IF(AND(K478&lt;&gt;"", L478&lt;&gt;"") , K478*(L478-M478), "")</f>
        <v/>
      </c>
      <c r="P478" s="23" t="n"/>
      <c r="Q478" s="23">
        <f>IF(O478&lt;&gt;"", O478+P478, "")</f>
        <v/>
      </c>
      <c r="R478" s="26" t="n"/>
      <c r="S478" s="26" t="n"/>
      <c r="T478" s="23">
        <f>IF(O478&lt;&gt;"", O478-(K478*N478), "")</f>
        <v/>
      </c>
    </row>
    <row r="479" ht="15.75" customHeight="1" s="35">
      <c r="A479" s="27" t="n"/>
      <c r="B479" s="28" t="n"/>
      <c r="C479" s="27" t="n"/>
      <c r="D479" s="29" t="n"/>
      <c r="E479" s="27" t="n"/>
      <c r="F479" s="27" t="n"/>
      <c r="G479" s="27" t="n"/>
      <c r="H479" s="27" t="n"/>
      <c r="I479" s="27" t="n"/>
      <c r="J479" s="27" t="n"/>
      <c r="K479" s="30" t="n"/>
      <c r="L479" s="31" t="n"/>
      <c r="M479" s="31" t="n"/>
      <c r="N479" s="31" t="n"/>
      <c r="O479" s="31">
        <f>IF(AND(K479&lt;&gt;"", L479&lt;&gt;"") , K479*(L479-M479), "")</f>
        <v/>
      </c>
      <c r="P479" s="31" t="n"/>
      <c r="Q479" s="31">
        <f>IF(O479&lt;&gt;"", O479+P479, "")</f>
        <v/>
      </c>
      <c r="R479" s="27" t="n"/>
      <c r="S479" s="27" t="n"/>
      <c r="T479" s="31">
        <f>IF(O479&lt;&gt;"", O479-(K479*N479), "")</f>
        <v/>
      </c>
    </row>
    <row r="480" ht="15.75" customHeight="1" s="35">
      <c r="A480" s="26" t="n"/>
      <c r="B480" s="25" t="n"/>
      <c r="C480" s="26" t="n"/>
      <c r="D480" s="20" t="n"/>
      <c r="E480" s="26" t="n"/>
      <c r="F480" s="26" t="n"/>
      <c r="G480" s="26" t="n"/>
      <c r="H480" s="26" t="n"/>
      <c r="I480" s="26" t="n"/>
      <c r="J480" s="26" t="n"/>
      <c r="K480" s="22" t="n"/>
      <c r="L480" s="23" t="n"/>
      <c r="M480" s="23" t="n"/>
      <c r="N480" s="23" t="n"/>
      <c r="O480" s="23">
        <f>IF(AND(K480&lt;&gt;"", L480&lt;&gt;"") , K480*(L480-M480), "")</f>
        <v/>
      </c>
      <c r="P480" s="23" t="n"/>
      <c r="Q480" s="23">
        <f>IF(O480&lt;&gt;"", O480+P480, "")</f>
        <v/>
      </c>
      <c r="R480" s="26" t="n"/>
      <c r="S480" s="26" t="n"/>
      <c r="T480" s="23">
        <f>IF(O480&lt;&gt;"", O480-(K480*N480), "")</f>
        <v/>
      </c>
    </row>
    <row r="481" ht="15.75" customHeight="1" s="35">
      <c r="A481" s="27" t="n"/>
      <c r="B481" s="28" t="n"/>
      <c r="C481" s="27" t="n"/>
      <c r="D481" s="29" t="n"/>
      <c r="E481" s="27" t="n"/>
      <c r="F481" s="27" t="n"/>
      <c r="G481" s="27" t="n"/>
      <c r="H481" s="27" t="n"/>
      <c r="I481" s="27" t="n"/>
      <c r="J481" s="27" t="n"/>
      <c r="K481" s="30" t="n"/>
      <c r="L481" s="31" t="n"/>
      <c r="M481" s="31" t="n"/>
      <c r="N481" s="31" t="n"/>
      <c r="O481" s="31">
        <f>IF(AND(K481&lt;&gt;"", L481&lt;&gt;"") , K481*(L481-M481), "")</f>
        <v/>
      </c>
      <c r="P481" s="31" t="n"/>
      <c r="Q481" s="31">
        <f>IF(O481&lt;&gt;"", O481+P481, "")</f>
        <v/>
      </c>
      <c r="R481" s="27" t="n"/>
      <c r="S481" s="27" t="n"/>
      <c r="T481" s="31">
        <f>IF(O481&lt;&gt;"", O481-(K481*N481), "")</f>
        <v/>
      </c>
    </row>
    <row r="482" ht="15.75" customHeight="1" s="35">
      <c r="A482" s="26" t="n"/>
      <c r="B482" s="25" t="n"/>
      <c r="C482" s="26" t="n"/>
      <c r="D482" s="20" t="n"/>
      <c r="E482" s="26" t="n"/>
      <c r="F482" s="26" t="n"/>
      <c r="G482" s="26" t="n"/>
      <c r="H482" s="26" t="n"/>
      <c r="I482" s="26" t="n"/>
      <c r="J482" s="26" t="n"/>
      <c r="K482" s="22" t="n"/>
      <c r="L482" s="23" t="n"/>
      <c r="M482" s="23" t="n"/>
      <c r="N482" s="23" t="n"/>
      <c r="O482" s="23">
        <f>IF(AND(K482&lt;&gt;"", L482&lt;&gt;"") , K482*(L482-M482), "")</f>
        <v/>
      </c>
      <c r="P482" s="23" t="n"/>
      <c r="Q482" s="23">
        <f>IF(O482&lt;&gt;"", O482+P482, "")</f>
        <v/>
      </c>
      <c r="R482" s="26" t="n"/>
      <c r="S482" s="26" t="n"/>
      <c r="T482" s="23">
        <f>IF(O482&lt;&gt;"", O482-(K482*N482), "")</f>
        <v/>
      </c>
    </row>
    <row r="483" ht="15.75" customHeight="1" s="35">
      <c r="A483" s="27" t="n"/>
      <c r="B483" s="28" t="n"/>
      <c r="C483" s="27" t="n"/>
      <c r="D483" s="29" t="n"/>
      <c r="E483" s="27" t="n"/>
      <c r="F483" s="27" t="n"/>
      <c r="G483" s="27" t="n"/>
      <c r="H483" s="27" t="n"/>
      <c r="I483" s="27" t="n"/>
      <c r="J483" s="27" t="n"/>
      <c r="K483" s="30" t="n"/>
      <c r="L483" s="31" t="n"/>
      <c r="M483" s="31" t="n"/>
      <c r="N483" s="31" t="n"/>
      <c r="O483" s="31">
        <f>IF(AND(K483&lt;&gt;"", L483&lt;&gt;"") , K483*(L483-M483), "")</f>
        <v/>
      </c>
      <c r="P483" s="31" t="n"/>
      <c r="Q483" s="31">
        <f>IF(O483&lt;&gt;"", O483+P483, "")</f>
        <v/>
      </c>
      <c r="R483" s="27" t="n"/>
      <c r="S483" s="27" t="n"/>
      <c r="T483" s="31">
        <f>IF(O483&lt;&gt;"", O483-(K483*N483), "")</f>
        <v/>
      </c>
    </row>
    <row r="484" ht="15.75" customHeight="1" s="35">
      <c r="A484" s="26" t="n"/>
      <c r="B484" s="25" t="n"/>
      <c r="C484" s="26" t="n"/>
      <c r="D484" s="20" t="n"/>
      <c r="E484" s="26" t="n"/>
      <c r="F484" s="26" t="n"/>
      <c r="G484" s="26" t="n"/>
      <c r="H484" s="26" t="n"/>
      <c r="I484" s="26" t="n"/>
      <c r="J484" s="26" t="n"/>
      <c r="K484" s="22" t="n"/>
      <c r="L484" s="23" t="n"/>
      <c r="M484" s="23" t="n"/>
      <c r="N484" s="23" t="n"/>
      <c r="O484" s="23">
        <f>IF(AND(K484&lt;&gt;"", L484&lt;&gt;"") , K484*(L484-M484), "")</f>
        <v/>
      </c>
      <c r="P484" s="23" t="n"/>
      <c r="Q484" s="23">
        <f>IF(O484&lt;&gt;"", O484+P484, "")</f>
        <v/>
      </c>
      <c r="R484" s="26" t="n"/>
      <c r="S484" s="26" t="n"/>
      <c r="T484" s="23">
        <f>IF(O484&lt;&gt;"", O484-(K484*N484), "")</f>
        <v/>
      </c>
    </row>
    <row r="485" ht="15.75" customHeight="1" s="35">
      <c r="A485" s="27" t="n"/>
      <c r="B485" s="28" t="n"/>
      <c r="C485" s="27" t="n"/>
      <c r="D485" s="29" t="n"/>
      <c r="E485" s="27" t="n"/>
      <c r="F485" s="27" t="n"/>
      <c r="G485" s="27" t="n"/>
      <c r="H485" s="27" t="n"/>
      <c r="I485" s="27" t="n"/>
      <c r="J485" s="27" t="n"/>
      <c r="K485" s="30" t="n"/>
      <c r="L485" s="31" t="n"/>
      <c r="M485" s="31" t="n"/>
      <c r="N485" s="31" t="n"/>
      <c r="O485" s="31">
        <f>IF(AND(K485&lt;&gt;"", L485&lt;&gt;"") , K485*(L485-M485), "")</f>
        <v/>
      </c>
      <c r="P485" s="31" t="n"/>
      <c r="Q485" s="31">
        <f>IF(O485&lt;&gt;"", O485+P485, "")</f>
        <v/>
      </c>
      <c r="R485" s="27" t="n"/>
      <c r="S485" s="27" t="n"/>
      <c r="T485" s="31">
        <f>IF(O485&lt;&gt;"", O485-(K485*N485), "")</f>
        <v/>
      </c>
    </row>
    <row r="486" ht="15.75" customHeight="1" s="35">
      <c r="A486" s="26" t="n"/>
      <c r="B486" s="25" t="n"/>
      <c r="C486" s="26" t="n"/>
      <c r="D486" s="20" t="n"/>
      <c r="E486" s="26" t="n"/>
      <c r="F486" s="26" t="n"/>
      <c r="G486" s="26" t="n"/>
      <c r="H486" s="26" t="n"/>
      <c r="I486" s="26" t="n"/>
      <c r="J486" s="26" t="n"/>
      <c r="K486" s="22" t="n"/>
      <c r="L486" s="23" t="n"/>
      <c r="M486" s="23" t="n"/>
      <c r="N486" s="23" t="n"/>
      <c r="O486" s="23">
        <f>IF(AND(K486&lt;&gt;"", L486&lt;&gt;"") , K486*(L486-M486), "")</f>
        <v/>
      </c>
      <c r="P486" s="23" t="n"/>
      <c r="Q486" s="23">
        <f>IF(O486&lt;&gt;"", O486+P486, "")</f>
        <v/>
      </c>
      <c r="R486" s="26" t="n"/>
      <c r="S486" s="26" t="n"/>
      <c r="T486" s="23">
        <f>IF(O486&lt;&gt;"", O486-(K486*N486), "")</f>
        <v/>
      </c>
    </row>
    <row r="487" ht="15.75" customHeight="1" s="35">
      <c r="A487" s="27" t="n"/>
      <c r="B487" s="28" t="n"/>
      <c r="C487" s="27" t="n"/>
      <c r="D487" s="29" t="n"/>
      <c r="E487" s="27" t="n"/>
      <c r="F487" s="27" t="n"/>
      <c r="G487" s="27" t="n"/>
      <c r="H487" s="27" t="n"/>
      <c r="I487" s="27" t="n"/>
      <c r="J487" s="27" t="n"/>
      <c r="K487" s="30" t="n"/>
      <c r="L487" s="31" t="n"/>
      <c r="M487" s="31" t="n"/>
      <c r="N487" s="31" t="n"/>
      <c r="O487" s="31">
        <f>IF(AND(K487&lt;&gt;"", L487&lt;&gt;"") , K487*(L487-M487), "")</f>
        <v/>
      </c>
      <c r="P487" s="31" t="n"/>
      <c r="Q487" s="31">
        <f>IF(O487&lt;&gt;"", O487+P487, "")</f>
        <v/>
      </c>
      <c r="R487" s="27" t="n"/>
      <c r="S487" s="27" t="n"/>
      <c r="T487" s="31">
        <f>IF(O487&lt;&gt;"", O487-(K487*N487), "")</f>
        <v/>
      </c>
    </row>
    <row r="488" ht="15.75" customHeight="1" s="35">
      <c r="A488" s="26" t="n"/>
      <c r="B488" s="25" t="n"/>
      <c r="C488" s="26" t="n"/>
      <c r="D488" s="20" t="n"/>
      <c r="E488" s="26" t="n"/>
      <c r="F488" s="26" t="n"/>
      <c r="G488" s="26" t="n"/>
      <c r="H488" s="26" t="n"/>
      <c r="I488" s="26" t="n"/>
      <c r="J488" s="26" t="n"/>
      <c r="K488" s="22" t="n"/>
      <c r="L488" s="23" t="n"/>
      <c r="M488" s="23" t="n"/>
      <c r="N488" s="23" t="n"/>
      <c r="O488" s="23">
        <f>IF(AND(K488&lt;&gt;"", L488&lt;&gt;"") , K488*(L488-M488), "")</f>
        <v/>
      </c>
      <c r="P488" s="23" t="n"/>
      <c r="Q488" s="23">
        <f>IF(O488&lt;&gt;"", O488+P488, "")</f>
        <v/>
      </c>
      <c r="R488" s="26" t="n"/>
      <c r="S488" s="26" t="n"/>
      <c r="T488" s="23">
        <f>IF(O488&lt;&gt;"", O488-(K488*N488), "")</f>
        <v/>
      </c>
    </row>
    <row r="489" ht="15.75" customHeight="1" s="35">
      <c r="A489" s="27" t="n"/>
      <c r="B489" s="28" t="n"/>
      <c r="C489" s="27" t="n"/>
      <c r="D489" s="29" t="n"/>
      <c r="E489" s="27" t="n"/>
      <c r="F489" s="27" t="n"/>
      <c r="G489" s="27" t="n"/>
      <c r="H489" s="27" t="n"/>
      <c r="I489" s="27" t="n"/>
      <c r="J489" s="27" t="n"/>
      <c r="K489" s="30" t="n"/>
      <c r="L489" s="31" t="n"/>
      <c r="M489" s="31" t="n"/>
      <c r="N489" s="31" t="n"/>
      <c r="O489" s="31">
        <f>IF(AND(K489&lt;&gt;"", L489&lt;&gt;"") , K489*(L489-M489), "")</f>
        <v/>
      </c>
      <c r="P489" s="31" t="n"/>
      <c r="Q489" s="31">
        <f>IF(O489&lt;&gt;"", O489+P489, "")</f>
        <v/>
      </c>
      <c r="R489" s="27" t="n"/>
      <c r="S489" s="27" t="n"/>
      <c r="T489" s="31">
        <f>IF(O489&lt;&gt;"", O489-(K489*N489), "")</f>
        <v/>
      </c>
    </row>
    <row r="490" ht="15.75" customHeight="1" s="35">
      <c r="A490" s="26" t="n"/>
      <c r="B490" s="25" t="n"/>
      <c r="C490" s="26" t="n"/>
      <c r="D490" s="20" t="n"/>
      <c r="E490" s="26" t="n"/>
      <c r="F490" s="26" t="n"/>
      <c r="G490" s="26" t="n"/>
      <c r="H490" s="26" t="n"/>
      <c r="I490" s="26" t="n"/>
      <c r="J490" s="26" t="n"/>
      <c r="K490" s="22" t="n"/>
      <c r="L490" s="23" t="n"/>
      <c r="M490" s="23" t="n"/>
      <c r="N490" s="23" t="n"/>
      <c r="O490" s="23">
        <f>IF(AND(K490&lt;&gt;"", L490&lt;&gt;"") , K490*(L490-M490), "")</f>
        <v/>
      </c>
      <c r="P490" s="23" t="n"/>
      <c r="Q490" s="23">
        <f>IF(O490&lt;&gt;"", O490+P490, "")</f>
        <v/>
      </c>
      <c r="R490" s="26" t="n"/>
      <c r="S490" s="26" t="n"/>
      <c r="T490" s="23">
        <f>IF(O490&lt;&gt;"", O490-(K490*N490), "")</f>
        <v/>
      </c>
    </row>
    <row r="491" ht="15.75" customHeight="1" s="35">
      <c r="A491" s="27" t="n"/>
      <c r="B491" s="28" t="n"/>
      <c r="C491" s="27" t="n"/>
      <c r="D491" s="29" t="n"/>
      <c r="E491" s="27" t="n"/>
      <c r="F491" s="27" t="n"/>
      <c r="G491" s="27" t="n"/>
      <c r="H491" s="27" t="n"/>
      <c r="I491" s="27" t="n"/>
      <c r="J491" s="27" t="n"/>
      <c r="K491" s="30" t="n"/>
      <c r="L491" s="31" t="n"/>
      <c r="M491" s="31" t="n"/>
      <c r="N491" s="31" t="n"/>
      <c r="O491" s="31">
        <f>IF(AND(K491&lt;&gt;"", L491&lt;&gt;"") , K491*(L491-M491), "")</f>
        <v/>
      </c>
      <c r="P491" s="31" t="n"/>
      <c r="Q491" s="31">
        <f>IF(O491&lt;&gt;"", O491+P491, "")</f>
        <v/>
      </c>
      <c r="R491" s="27" t="n"/>
      <c r="S491" s="27" t="n"/>
      <c r="T491" s="31">
        <f>IF(O491&lt;&gt;"", O491-(K491*N491), "")</f>
        <v/>
      </c>
    </row>
    <row r="492" ht="15.75" customHeight="1" s="35">
      <c r="A492" s="26" t="n"/>
      <c r="B492" s="25" t="n"/>
      <c r="C492" s="26" t="n"/>
      <c r="D492" s="20" t="n"/>
      <c r="E492" s="26" t="n"/>
      <c r="F492" s="26" t="n"/>
      <c r="G492" s="26" t="n"/>
      <c r="H492" s="26" t="n"/>
      <c r="I492" s="26" t="n"/>
      <c r="J492" s="26" t="n"/>
      <c r="K492" s="22" t="n"/>
      <c r="L492" s="23" t="n"/>
      <c r="M492" s="23" t="n"/>
      <c r="N492" s="23" t="n"/>
      <c r="O492" s="23">
        <f>IF(AND(K492&lt;&gt;"", L492&lt;&gt;"") , K492*(L492-M492), "")</f>
        <v/>
      </c>
      <c r="P492" s="23" t="n"/>
      <c r="Q492" s="23">
        <f>IF(O492&lt;&gt;"", O492+P492, "")</f>
        <v/>
      </c>
      <c r="R492" s="26" t="n"/>
      <c r="S492" s="26" t="n"/>
      <c r="T492" s="23">
        <f>IF(O492&lt;&gt;"", O492-(K492*N492), "")</f>
        <v/>
      </c>
    </row>
    <row r="493" ht="15.75" customHeight="1" s="35">
      <c r="A493" s="27" t="n"/>
      <c r="B493" s="28" t="n"/>
      <c r="C493" s="27" t="n"/>
      <c r="D493" s="29" t="n"/>
      <c r="E493" s="27" t="n"/>
      <c r="F493" s="27" t="n"/>
      <c r="G493" s="27" t="n"/>
      <c r="H493" s="27" t="n"/>
      <c r="I493" s="27" t="n"/>
      <c r="J493" s="27" t="n"/>
      <c r="K493" s="30" t="n"/>
      <c r="L493" s="31" t="n"/>
      <c r="M493" s="31" t="n"/>
      <c r="N493" s="31" t="n"/>
      <c r="O493" s="31">
        <f>IF(AND(K493&lt;&gt;"", L493&lt;&gt;"") , K493*(L493-M493), "")</f>
        <v/>
      </c>
      <c r="P493" s="31" t="n"/>
      <c r="Q493" s="31">
        <f>IF(O493&lt;&gt;"", O493+P493, "")</f>
        <v/>
      </c>
      <c r="R493" s="27" t="n"/>
      <c r="S493" s="27" t="n"/>
      <c r="T493" s="31">
        <f>IF(O493&lt;&gt;"", O493-(K493*N493), "")</f>
        <v/>
      </c>
    </row>
    <row r="494" ht="15.75" customHeight="1" s="35">
      <c r="A494" s="26" t="n"/>
      <c r="B494" s="25" t="n"/>
      <c r="C494" s="26" t="n"/>
      <c r="D494" s="20" t="n"/>
      <c r="E494" s="26" t="n"/>
      <c r="F494" s="26" t="n"/>
      <c r="G494" s="26" t="n"/>
      <c r="H494" s="26" t="n"/>
      <c r="I494" s="26" t="n"/>
      <c r="J494" s="26" t="n"/>
      <c r="K494" s="22" t="n"/>
      <c r="L494" s="23" t="n"/>
      <c r="M494" s="23" t="n"/>
      <c r="N494" s="23" t="n"/>
      <c r="O494" s="23">
        <f>IF(AND(K494&lt;&gt;"", L494&lt;&gt;"") , K494*(L494-M494), "")</f>
        <v/>
      </c>
      <c r="P494" s="23" t="n"/>
      <c r="Q494" s="23">
        <f>IF(O494&lt;&gt;"", O494+P494, "")</f>
        <v/>
      </c>
      <c r="R494" s="26" t="n"/>
      <c r="S494" s="26" t="n"/>
      <c r="T494" s="23">
        <f>IF(O494&lt;&gt;"", O494-(K494*N494), "")</f>
        <v/>
      </c>
    </row>
    <row r="495" ht="15.75" customHeight="1" s="35">
      <c r="A495" s="27" t="n"/>
      <c r="B495" s="28" t="n"/>
      <c r="C495" s="27" t="n"/>
      <c r="D495" s="29" t="n"/>
      <c r="E495" s="27" t="n"/>
      <c r="F495" s="27" t="n"/>
      <c r="G495" s="27" t="n"/>
      <c r="H495" s="27" t="n"/>
      <c r="I495" s="27" t="n"/>
      <c r="J495" s="27" t="n"/>
      <c r="K495" s="30" t="n"/>
      <c r="L495" s="31" t="n"/>
      <c r="M495" s="31" t="n"/>
      <c r="N495" s="31" t="n"/>
      <c r="O495" s="31">
        <f>IF(AND(K495&lt;&gt;"", L495&lt;&gt;"") , K495*(L495-M495), "")</f>
        <v/>
      </c>
      <c r="P495" s="31" t="n"/>
      <c r="Q495" s="31">
        <f>IF(O495&lt;&gt;"", O495+P495, "")</f>
        <v/>
      </c>
      <c r="R495" s="27" t="n"/>
      <c r="S495" s="27" t="n"/>
      <c r="T495" s="31">
        <f>IF(O495&lt;&gt;"", O495-(K495*N495), "")</f>
        <v/>
      </c>
    </row>
    <row r="496" ht="15.75" customHeight="1" s="35">
      <c r="A496" s="26" t="n"/>
      <c r="B496" s="25" t="n"/>
      <c r="C496" s="26" t="n"/>
      <c r="D496" s="20" t="n"/>
      <c r="E496" s="26" t="n"/>
      <c r="F496" s="26" t="n"/>
      <c r="G496" s="26" t="n"/>
      <c r="H496" s="26" t="n"/>
      <c r="I496" s="26" t="n"/>
      <c r="J496" s="26" t="n"/>
      <c r="K496" s="22" t="n"/>
      <c r="L496" s="23" t="n"/>
      <c r="M496" s="23" t="n"/>
      <c r="N496" s="23" t="n"/>
      <c r="O496" s="23">
        <f>IF(AND(K496&lt;&gt;"", L496&lt;&gt;"") , K496*(L496-M496), "")</f>
        <v/>
      </c>
      <c r="P496" s="23" t="n"/>
      <c r="Q496" s="23">
        <f>IF(O496&lt;&gt;"", O496+P496, "")</f>
        <v/>
      </c>
      <c r="R496" s="26" t="n"/>
      <c r="S496" s="26" t="n"/>
      <c r="T496" s="23">
        <f>IF(O496&lt;&gt;"", O496-(K496*N496), "")</f>
        <v/>
      </c>
    </row>
    <row r="497" ht="15.75" customHeight="1" s="35">
      <c r="A497" s="27" t="n"/>
      <c r="B497" s="28" t="n"/>
      <c r="C497" s="27" t="n"/>
      <c r="D497" s="29" t="n"/>
      <c r="E497" s="27" t="n"/>
      <c r="F497" s="27" t="n"/>
      <c r="G497" s="27" t="n"/>
      <c r="H497" s="27" t="n"/>
      <c r="I497" s="27" t="n"/>
      <c r="J497" s="27" t="n"/>
      <c r="K497" s="30" t="n"/>
      <c r="L497" s="31" t="n"/>
      <c r="M497" s="31" t="n"/>
      <c r="N497" s="31" t="n"/>
      <c r="O497" s="31">
        <f>IF(AND(K497&lt;&gt;"", L497&lt;&gt;"") , K497*(L497-M497), "")</f>
        <v/>
      </c>
      <c r="P497" s="31" t="n"/>
      <c r="Q497" s="31">
        <f>IF(O497&lt;&gt;"", O497+P497, "")</f>
        <v/>
      </c>
      <c r="R497" s="27" t="n"/>
      <c r="S497" s="27" t="n"/>
      <c r="T497" s="31">
        <f>IF(O497&lt;&gt;"", O497-(K497*N497), "")</f>
        <v/>
      </c>
    </row>
    <row r="498" ht="15.75" customHeight="1" s="35">
      <c r="A498" s="26" t="n"/>
      <c r="B498" s="25" t="n"/>
      <c r="C498" s="26" t="n"/>
      <c r="D498" s="20" t="n"/>
      <c r="E498" s="26" t="n"/>
      <c r="F498" s="26" t="n"/>
      <c r="G498" s="26" t="n"/>
      <c r="H498" s="26" t="n"/>
      <c r="I498" s="26" t="n"/>
      <c r="J498" s="26" t="n"/>
      <c r="K498" s="22" t="n"/>
      <c r="L498" s="23" t="n"/>
      <c r="M498" s="23" t="n"/>
      <c r="N498" s="23" t="n"/>
      <c r="O498" s="23">
        <f>IF(AND(K498&lt;&gt;"", L498&lt;&gt;"") , K498*(L498-M498), "")</f>
        <v/>
      </c>
      <c r="P498" s="23" t="n"/>
      <c r="Q498" s="23">
        <f>IF(O498&lt;&gt;"", O498+P498, "")</f>
        <v/>
      </c>
      <c r="R498" s="26" t="n"/>
      <c r="S498" s="26" t="n"/>
      <c r="T498" s="23">
        <f>IF(O498&lt;&gt;"", O498-(K498*N498), "")</f>
        <v/>
      </c>
    </row>
    <row r="499" ht="15.75" customHeight="1" s="35">
      <c r="A499" s="27" t="n"/>
      <c r="B499" s="28" t="n"/>
      <c r="C499" s="27" t="n"/>
      <c r="D499" s="29" t="n"/>
      <c r="E499" s="27" t="n"/>
      <c r="F499" s="27" t="n"/>
      <c r="G499" s="27" t="n"/>
      <c r="H499" s="27" t="n"/>
      <c r="I499" s="27" t="n"/>
      <c r="J499" s="27" t="n"/>
      <c r="K499" s="30" t="n"/>
      <c r="L499" s="31" t="n"/>
      <c r="M499" s="31" t="n"/>
      <c r="N499" s="31" t="n"/>
      <c r="O499" s="31">
        <f>IF(AND(K499&lt;&gt;"", L499&lt;&gt;"") , K499*(L499-M499), "")</f>
        <v/>
      </c>
      <c r="P499" s="31" t="n"/>
      <c r="Q499" s="31">
        <f>IF(O499&lt;&gt;"", O499+P499, "")</f>
        <v/>
      </c>
      <c r="R499" s="27" t="n"/>
      <c r="S499" s="27" t="n"/>
      <c r="T499" s="31">
        <f>IF(O499&lt;&gt;"", O499-(K499*N499), "")</f>
        <v/>
      </c>
    </row>
    <row r="500" ht="15.75" customHeight="1" s="35">
      <c r="A500" s="26" t="n"/>
      <c r="B500" s="25" t="n"/>
      <c r="C500" s="26" t="n"/>
      <c r="D500" s="20" t="n"/>
      <c r="E500" s="26" t="n"/>
      <c r="F500" s="26" t="n"/>
      <c r="G500" s="26" t="n"/>
      <c r="H500" s="26" t="n"/>
      <c r="I500" s="26" t="n"/>
      <c r="J500" s="26" t="n"/>
      <c r="K500" s="22" t="n"/>
      <c r="L500" s="23" t="n"/>
      <c r="M500" s="23" t="n"/>
      <c r="N500" s="23" t="n"/>
      <c r="O500" s="23">
        <f>IF(AND(K500&lt;&gt;"", L500&lt;&gt;"") , K500*(L500-M500), "")</f>
        <v/>
      </c>
      <c r="P500" s="23" t="n"/>
      <c r="Q500" s="23">
        <f>IF(O500&lt;&gt;"", O500+P500, "")</f>
        <v/>
      </c>
      <c r="R500" s="26" t="n"/>
      <c r="S500" s="26" t="n"/>
      <c r="T500" s="23">
        <f>IF(O500&lt;&gt;"", O500-(K500*N500), "")</f>
        <v/>
      </c>
    </row>
    <row r="501" ht="15.75" customHeight="1" s="35">
      <c r="A501" s="27" t="n"/>
      <c r="B501" s="28" t="n"/>
      <c r="C501" s="27" t="n"/>
      <c r="D501" s="29" t="n"/>
      <c r="E501" s="27" t="n"/>
      <c r="F501" s="27" t="n"/>
      <c r="G501" s="27" t="n"/>
      <c r="H501" s="27" t="n"/>
      <c r="I501" s="27" t="n"/>
      <c r="J501" s="27" t="n"/>
      <c r="K501" s="30" t="n"/>
      <c r="L501" s="31" t="n"/>
      <c r="M501" s="31" t="n"/>
      <c r="N501" s="31" t="n"/>
      <c r="O501" s="31">
        <f>IF(AND(K501&lt;&gt;"", L501&lt;&gt;"") , K501*(L501-M501), "")</f>
        <v/>
      </c>
      <c r="P501" s="31" t="n"/>
      <c r="Q501" s="31">
        <f>IF(O501&lt;&gt;"", O501+P501, "")</f>
        <v/>
      </c>
      <c r="R501" s="27" t="n"/>
      <c r="S501" s="27" t="n"/>
      <c r="T501" s="31">
        <f>IF(O501&lt;&gt;"", O501-(K501*N501), "")</f>
        <v/>
      </c>
    </row>
    <row r="502" ht="15.75" customHeight="1" s="35">
      <c r="A502" s="26" t="n"/>
      <c r="B502" s="25" t="n"/>
      <c r="C502" s="26" t="n"/>
      <c r="D502" s="20" t="n"/>
      <c r="E502" s="26" t="n"/>
      <c r="F502" s="26" t="n"/>
      <c r="G502" s="26" t="n"/>
      <c r="H502" s="26" t="n"/>
      <c r="I502" s="26" t="n"/>
      <c r="J502" s="26" t="n"/>
      <c r="K502" s="22" t="n"/>
      <c r="L502" s="23" t="n"/>
      <c r="M502" s="23" t="n"/>
      <c r="N502" s="23" t="n"/>
      <c r="O502" s="23">
        <f>IF(AND(K502&lt;&gt;"", L502&lt;&gt;"") , K502*(L502-M502), "")</f>
        <v/>
      </c>
      <c r="P502" s="23" t="n"/>
      <c r="Q502" s="23">
        <f>IF(O502&lt;&gt;"", O502+P502, "")</f>
        <v/>
      </c>
      <c r="R502" s="26" t="n"/>
      <c r="S502" s="26" t="n"/>
      <c r="T502" s="23">
        <f>IF(O502&lt;&gt;"", O502-(K502*N502), "")</f>
        <v/>
      </c>
    </row>
    <row r="503" ht="15.75" customHeight="1" s="35">
      <c r="A503" s="27" t="n"/>
      <c r="B503" s="28" t="n"/>
      <c r="C503" s="27" t="n"/>
      <c r="D503" s="29" t="n"/>
      <c r="E503" s="27" t="n"/>
      <c r="F503" s="27" t="n"/>
      <c r="G503" s="27" t="n"/>
      <c r="H503" s="27" t="n"/>
      <c r="I503" s="27" t="n"/>
      <c r="J503" s="27" t="n"/>
      <c r="K503" s="30" t="n"/>
      <c r="L503" s="31" t="n"/>
      <c r="M503" s="31" t="n"/>
      <c r="N503" s="31" t="n"/>
      <c r="O503" s="31">
        <f>IF(AND(K503&lt;&gt;"", L503&lt;&gt;"") , K503*(L503-M503), "")</f>
        <v/>
      </c>
      <c r="P503" s="31" t="n"/>
      <c r="Q503" s="31">
        <f>IF(O503&lt;&gt;"", O503+P503, "")</f>
        <v/>
      </c>
      <c r="R503" s="27" t="n"/>
      <c r="S503" s="27" t="n"/>
      <c r="T503" s="31">
        <f>IF(O503&lt;&gt;"", O503-(K503*N503), "")</f>
        <v/>
      </c>
    </row>
    <row r="504" ht="15.75" customHeight="1" s="35">
      <c r="A504" s="26" t="n"/>
      <c r="B504" s="25" t="n"/>
      <c r="C504" s="26" t="n"/>
      <c r="D504" s="20" t="n"/>
      <c r="E504" s="26" t="n"/>
      <c r="F504" s="26" t="n"/>
      <c r="G504" s="26" t="n"/>
      <c r="H504" s="26" t="n"/>
      <c r="I504" s="26" t="n"/>
      <c r="J504" s="26" t="n"/>
      <c r="K504" s="22" t="n"/>
      <c r="L504" s="23" t="n"/>
      <c r="M504" s="23" t="n"/>
      <c r="N504" s="23" t="n"/>
      <c r="O504" s="23">
        <f>IF(AND(K504&lt;&gt;"", L504&lt;&gt;"") , K504*(L504-M504), "")</f>
        <v/>
      </c>
      <c r="P504" s="23" t="n"/>
      <c r="Q504" s="23">
        <f>IF(O504&lt;&gt;"", O504+P504, "")</f>
        <v/>
      </c>
      <c r="R504" s="26" t="n"/>
      <c r="S504" s="26" t="n"/>
      <c r="T504" s="23">
        <f>IF(O504&lt;&gt;"", O504-(K504*N504), "")</f>
        <v/>
      </c>
    </row>
    <row r="505" ht="15.75" customHeight="1" s="35">
      <c r="A505" s="27" t="n"/>
      <c r="B505" s="28" t="n"/>
      <c r="C505" s="27" t="n"/>
      <c r="D505" s="29" t="n"/>
      <c r="E505" s="27" t="n"/>
      <c r="F505" s="27" t="n"/>
      <c r="G505" s="27" t="n"/>
      <c r="H505" s="27" t="n"/>
      <c r="I505" s="27" t="n"/>
      <c r="J505" s="27" t="n"/>
      <c r="K505" s="30" t="n"/>
      <c r="L505" s="31" t="n"/>
      <c r="M505" s="31" t="n"/>
      <c r="N505" s="31" t="n"/>
      <c r="O505" s="31">
        <f>IF(AND(K505&lt;&gt;"", L505&lt;&gt;"") , K505*(L505-M505), "")</f>
        <v/>
      </c>
      <c r="P505" s="31" t="n"/>
      <c r="Q505" s="31">
        <f>IF(O505&lt;&gt;"", O505+P505, "")</f>
        <v/>
      </c>
      <c r="R505" s="27" t="n"/>
      <c r="S505" s="27" t="n"/>
      <c r="T505" s="31">
        <f>IF(O505&lt;&gt;"", O505-(K505*N505), "")</f>
        <v/>
      </c>
    </row>
    <row r="506" ht="15.75" customHeight="1" s="35">
      <c r="A506" s="26" t="n"/>
      <c r="B506" s="25" t="n"/>
      <c r="C506" s="26" t="n"/>
      <c r="D506" s="20" t="n"/>
      <c r="E506" s="26" t="n"/>
      <c r="F506" s="26" t="n"/>
      <c r="G506" s="26" t="n"/>
      <c r="H506" s="26" t="n"/>
      <c r="I506" s="26" t="n"/>
      <c r="J506" s="26" t="n"/>
      <c r="K506" s="22" t="n"/>
      <c r="L506" s="23" t="n"/>
      <c r="M506" s="23" t="n"/>
      <c r="N506" s="23" t="n"/>
      <c r="O506" s="23">
        <f>IF(AND(K506&lt;&gt;"", L506&lt;&gt;"") , K506*(L506-M506), "")</f>
        <v/>
      </c>
      <c r="P506" s="23" t="n"/>
      <c r="Q506" s="23">
        <f>IF(O506&lt;&gt;"", O506+P506, "")</f>
        <v/>
      </c>
      <c r="R506" s="26" t="n"/>
      <c r="S506" s="26" t="n"/>
      <c r="T506" s="23">
        <f>IF(O506&lt;&gt;"", O506-(K506*N506), "")</f>
        <v/>
      </c>
    </row>
    <row r="507" ht="15.75" customHeight="1" s="35">
      <c r="A507" s="27" t="n"/>
      <c r="B507" s="28" t="n"/>
      <c r="C507" s="27" t="n"/>
      <c r="D507" s="29" t="n"/>
      <c r="E507" s="27" t="n"/>
      <c r="F507" s="27" t="n"/>
      <c r="G507" s="27" t="n"/>
      <c r="H507" s="27" t="n"/>
      <c r="I507" s="27" t="n"/>
      <c r="J507" s="27" t="n"/>
      <c r="K507" s="30" t="n"/>
      <c r="L507" s="31" t="n"/>
      <c r="M507" s="31" t="n"/>
      <c r="N507" s="31" t="n"/>
      <c r="O507" s="31">
        <f>IF(AND(K507&lt;&gt;"", L507&lt;&gt;"") , K507*(L507-M507), "")</f>
        <v/>
      </c>
      <c r="P507" s="31" t="n"/>
      <c r="Q507" s="31">
        <f>IF(O507&lt;&gt;"", O507+P507, "")</f>
        <v/>
      </c>
      <c r="R507" s="27" t="n"/>
      <c r="S507" s="27" t="n"/>
      <c r="T507" s="31">
        <f>IF(O507&lt;&gt;"", O507-(K507*N507), "")</f>
        <v/>
      </c>
    </row>
    <row r="508" ht="15.75" customHeight="1" s="35">
      <c r="A508" s="26" t="n"/>
      <c r="B508" s="25" t="n"/>
      <c r="C508" s="26" t="n"/>
      <c r="D508" s="20" t="n"/>
      <c r="E508" s="26" t="n"/>
      <c r="F508" s="26" t="n"/>
      <c r="G508" s="26" t="n"/>
      <c r="H508" s="26" t="n"/>
      <c r="I508" s="26" t="n"/>
      <c r="J508" s="26" t="n"/>
      <c r="K508" s="22" t="n"/>
      <c r="L508" s="23" t="n"/>
      <c r="M508" s="23" t="n"/>
      <c r="N508" s="23" t="n"/>
      <c r="O508" s="23">
        <f>IF(AND(K508&lt;&gt;"", L508&lt;&gt;"") , K508*(L508-M508), "")</f>
        <v/>
      </c>
      <c r="P508" s="23" t="n"/>
      <c r="Q508" s="23">
        <f>IF(O508&lt;&gt;"", O508+P508, "")</f>
        <v/>
      </c>
      <c r="R508" s="26" t="n"/>
      <c r="S508" s="26" t="n"/>
      <c r="T508" s="23">
        <f>IF(O508&lt;&gt;"", O508-(K508*N508), "")</f>
        <v/>
      </c>
    </row>
    <row r="509" ht="15.75" customHeight="1" s="35">
      <c r="A509" s="27" t="n"/>
      <c r="B509" s="28" t="n"/>
      <c r="C509" s="27" t="n"/>
      <c r="D509" s="29" t="n"/>
      <c r="E509" s="27" t="n"/>
      <c r="F509" s="27" t="n"/>
      <c r="G509" s="27" t="n"/>
      <c r="H509" s="27" t="n"/>
      <c r="I509" s="27" t="n"/>
      <c r="J509" s="27" t="n"/>
      <c r="K509" s="30" t="n"/>
      <c r="L509" s="31" t="n"/>
      <c r="M509" s="31" t="n"/>
      <c r="N509" s="31" t="n"/>
      <c r="O509" s="31">
        <f>IF(AND(K509&lt;&gt;"", L509&lt;&gt;"") , K509*(L509-M509), "")</f>
        <v/>
      </c>
      <c r="P509" s="31" t="n"/>
      <c r="Q509" s="31">
        <f>IF(O509&lt;&gt;"", O509+P509, "")</f>
        <v/>
      </c>
      <c r="R509" s="27" t="n"/>
      <c r="S509" s="27" t="n"/>
      <c r="T509" s="31">
        <f>IF(O509&lt;&gt;"", O509-(K509*N509), "")</f>
        <v/>
      </c>
    </row>
    <row r="510" ht="15.75" customHeight="1" s="35">
      <c r="A510" s="26" t="n"/>
      <c r="B510" s="25" t="n"/>
      <c r="C510" s="26" t="n"/>
      <c r="D510" s="20" t="n"/>
      <c r="E510" s="26" t="n"/>
      <c r="F510" s="26" t="n"/>
      <c r="G510" s="26" t="n"/>
      <c r="H510" s="26" t="n"/>
      <c r="I510" s="26" t="n"/>
      <c r="J510" s="26" t="n"/>
      <c r="K510" s="22" t="n"/>
      <c r="L510" s="23" t="n"/>
      <c r="M510" s="23" t="n"/>
      <c r="N510" s="23" t="n"/>
      <c r="O510" s="23">
        <f>IF(AND(K510&lt;&gt;"", L510&lt;&gt;"") , K510*(L510-M510), "")</f>
        <v/>
      </c>
      <c r="P510" s="23" t="n"/>
      <c r="Q510" s="23">
        <f>IF(O510&lt;&gt;"", O510+P510, "")</f>
        <v/>
      </c>
      <c r="R510" s="26" t="n"/>
      <c r="S510" s="26" t="n"/>
      <c r="T510" s="23">
        <f>IF(O510&lt;&gt;"", O510-(K510*N510), "")</f>
        <v/>
      </c>
    </row>
    <row r="511" ht="15.75" customHeight="1" s="35">
      <c r="A511" s="27" t="n"/>
      <c r="B511" s="28" t="n"/>
      <c r="C511" s="27" t="n"/>
      <c r="D511" s="29" t="n"/>
      <c r="E511" s="27" t="n"/>
      <c r="F511" s="27" t="n"/>
      <c r="G511" s="27" t="n"/>
      <c r="H511" s="27" t="n"/>
      <c r="I511" s="27" t="n"/>
      <c r="J511" s="27" t="n"/>
      <c r="K511" s="30" t="n"/>
      <c r="L511" s="31" t="n"/>
      <c r="M511" s="31" t="n"/>
      <c r="N511" s="31" t="n"/>
      <c r="O511" s="31">
        <f>IF(AND(K511&lt;&gt;"", L511&lt;&gt;"") , K511*(L511-M511), "")</f>
        <v/>
      </c>
      <c r="P511" s="31" t="n"/>
      <c r="Q511" s="31">
        <f>IF(O511&lt;&gt;"", O511+P511, "")</f>
        <v/>
      </c>
      <c r="R511" s="27" t="n"/>
      <c r="S511" s="27" t="n"/>
      <c r="T511" s="31">
        <f>IF(O511&lt;&gt;"", O511-(K511*N511), "")</f>
        <v/>
      </c>
    </row>
    <row r="512" ht="15.75" customHeight="1" s="35">
      <c r="A512" s="26" t="n"/>
      <c r="B512" s="25" t="n"/>
      <c r="C512" s="26" t="n"/>
      <c r="D512" s="20" t="n"/>
      <c r="E512" s="26" t="n"/>
      <c r="F512" s="26" t="n"/>
      <c r="G512" s="26" t="n"/>
      <c r="H512" s="26" t="n"/>
      <c r="I512" s="26" t="n"/>
      <c r="J512" s="26" t="n"/>
      <c r="K512" s="22" t="n"/>
      <c r="L512" s="23" t="n"/>
      <c r="M512" s="23" t="n"/>
      <c r="N512" s="23" t="n"/>
      <c r="O512" s="23">
        <f>IF(AND(K512&lt;&gt;"", L512&lt;&gt;"") , K512*(L512-M512), "")</f>
        <v/>
      </c>
      <c r="P512" s="23" t="n"/>
      <c r="Q512" s="23">
        <f>IF(O512&lt;&gt;"", O512+P512, "")</f>
        <v/>
      </c>
      <c r="R512" s="26" t="n"/>
      <c r="S512" s="26" t="n"/>
      <c r="T512" s="23">
        <f>IF(O512&lt;&gt;"", O512-(K512*N512), "")</f>
        <v/>
      </c>
    </row>
    <row r="513" ht="15.75" customHeight="1" s="35">
      <c r="A513" s="27" t="n"/>
      <c r="B513" s="28" t="n"/>
      <c r="C513" s="27" t="n"/>
      <c r="D513" s="29" t="n"/>
      <c r="E513" s="27" t="n"/>
      <c r="F513" s="27" t="n"/>
      <c r="G513" s="27" t="n"/>
      <c r="H513" s="27" t="n"/>
      <c r="I513" s="27" t="n"/>
      <c r="J513" s="27" t="n"/>
      <c r="K513" s="30" t="n"/>
      <c r="L513" s="31" t="n"/>
      <c r="M513" s="31" t="n"/>
      <c r="N513" s="31" t="n"/>
      <c r="O513" s="31">
        <f>IF(AND(K513&lt;&gt;"", L513&lt;&gt;"") , K513*(L513-M513), "")</f>
        <v/>
      </c>
      <c r="P513" s="31" t="n"/>
      <c r="Q513" s="31">
        <f>IF(O513&lt;&gt;"", O513+P513, "")</f>
        <v/>
      </c>
      <c r="R513" s="27" t="n"/>
      <c r="S513" s="27" t="n"/>
      <c r="T513" s="31">
        <f>IF(O513&lt;&gt;"", O513-(K513*N513), "")</f>
        <v/>
      </c>
    </row>
    <row r="514" ht="15.75" customHeight="1" s="35">
      <c r="A514" s="26" t="n"/>
      <c r="B514" s="25" t="n"/>
      <c r="C514" s="26" t="n"/>
      <c r="D514" s="20" t="n"/>
      <c r="E514" s="26" t="n"/>
      <c r="F514" s="26" t="n"/>
      <c r="G514" s="26" t="n"/>
      <c r="H514" s="26" t="n"/>
      <c r="I514" s="26" t="n"/>
      <c r="J514" s="26" t="n"/>
      <c r="K514" s="22" t="n"/>
      <c r="L514" s="23" t="n"/>
      <c r="M514" s="23" t="n"/>
      <c r="N514" s="23" t="n"/>
      <c r="O514" s="23">
        <f>IF(AND(K514&lt;&gt;"", L514&lt;&gt;"") , K514*(L514-M514), "")</f>
        <v/>
      </c>
      <c r="P514" s="23" t="n"/>
      <c r="Q514" s="23">
        <f>IF(O514&lt;&gt;"", O514+P514, "")</f>
        <v/>
      </c>
      <c r="R514" s="26" t="n"/>
      <c r="S514" s="26" t="n"/>
      <c r="T514" s="23">
        <f>IF(O514&lt;&gt;"", O514-(K514*N514), "")</f>
        <v/>
      </c>
    </row>
    <row r="515" ht="15.75" customHeight="1" s="35">
      <c r="A515" s="27" t="n"/>
      <c r="B515" s="28" t="n"/>
      <c r="C515" s="27" t="n"/>
      <c r="D515" s="29" t="n"/>
      <c r="E515" s="27" t="n"/>
      <c r="F515" s="27" t="n"/>
      <c r="G515" s="27" t="n"/>
      <c r="H515" s="27" t="n"/>
      <c r="I515" s="27" t="n"/>
      <c r="J515" s="27" t="n"/>
      <c r="K515" s="30" t="n"/>
      <c r="L515" s="31" t="n"/>
      <c r="M515" s="31" t="n"/>
      <c r="N515" s="31" t="n"/>
      <c r="O515" s="31">
        <f>IF(AND(K515&lt;&gt;"", L515&lt;&gt;"") , K515*(L515-M515), "")</f>
        <v/>
      </c>
      <c r="P515" s="31" t="n"/>
      <c r="Q515" s="31">
        <f>IF(O515&lt;&gt;"", O515+P515, "")</f>
        <v/>
      </c>
      <c r="R515" s="27" t="n"/>
      <c r="S515" s="27" t="n"/>
      <c r="T515" s="31">
        <f>IF(O515&lt;&gt;"", O515-(K515*N515), "")</f>
        <v/>
      </c>
    </row>
    <row r="516" ht="15.75" customHeight="1" s="35">
      <c r="A516" s="26" t="n"/>
      <c r="B516" s="25" t="n"/>
      <c r="C516" s="26" t="n"/>
      <c r="D516" s="20" t="n"/>
      <c r="E516" s="26" t="n"/>
      <c r="F516" s="26" t="n"/>
      <c r="G516" s="26" t="n"/>
      <c r="H516" s="26" t="n"/>
      <c r="I516" s="26" t="n"/>
      <c r="J516" s="26" t="n"/>
      <c r="K516" s="22" t="n"/>
      <c r="L516" s="23" t="n"/>
      <c r="M516" s="23" t="n"/>
      <c r="N516" s="23" t="n"/>
      <c r="O516" s="23">
        <f>IF(AND(K516&lt;&gt;"", L516&lt;&gt;"") , K516*(L516-M516), "")</f>
        <v/>
      </c>
      <c r="P516" s="23" t="n"/>
      <c r="Q516" s="23">
        <f>IF(O516&lt;&gt;"", O516+P516, "")</f>
        <v/>
      </c>
      <c r="R516" s="26" t="n"/>
      <c r="S516" s="26" t="n"/>
      <c r="T516" s="23">
        <f>IF(O516&lt;&gt;"", O516-(K516*N516), "")</f>
        <v/>
      </c>
    </row>
    <row r="517" ht="15.75" customHeight="1" s="35">
      <c r="A517" s="27" t="n"/>
      <c r="B517" s="28" t="n"/>
      <c r="C517" s="27" t="n"/>
      <c r="D517" s="29" t="n"/>
      <c r="E517" s="27" t="n"/>
      <c r="F517" s="27" t="n"/>
      <c r="G517" s="27" t="n"/>
      <c r="H517" s="27" t="n"/>
      <c r="I517" s="27" t="n"/>
      <c r="J517" s="27" t="n"/>
      <c r="K517" s="30" t="n"/>
      <c r="L517" s="31" t="n"/>
      <c r="M517" s="31" t="n"/>
      <c r="N517" s="31" t="n"/>
      <c r="O517" s="31">
        <f>IF(AND(K517&lt;&gt;"", L517&lt;&gt;"") , K517*(L517-M517), "")</f>
        <v/>
      </c>
      <c r="P517" s="31" t="n"/>
      <c r="Q517" s="31">
        <f>IF(O517&lt;&gt;"", O517+P517, "")</f>
        <v/>
      </c>
      <c r="R517" s="27" t="n"/>
      <c r="S517" s="27" t="n"/>
      <c r="T517" s="31">
        <f>IF(O517&lt;&gt;"", O517-(K517*N517), "")</f>
        <v/>
      </c>
    </row>
    <row r="518" ht="15.75" customHeight="1" s="35">
      <c r="A518" s="26" t="n"/>
      <c r="B518" s="25" t="n"/>
      <c r="C518" s="26" t="n"/>
      <c r="D518" s="20" t="n"/>
      <c r="E518" s="26" t="n"/>
      <c r="F518" s="26" t="n"/>
      <c r="G518" s="26" t="n"/>
      <c r="H518" s="26" t="n"/>
      <c r="I518" s="26" t="n"/>
      <c r="J518" s="26" t="n"/>
      <c r="K518" s="22" t="n"/>
      <c r="L518" s="23" t="n"/>
      <c r="M518" s="23" t="n"/>
      <c r="N518" s="23" t="n"/>
      <c r="O518" s="23">
        <f>IF(AND(K518&lt;&gt;"", L518&lt;&gt;"") , K518*(L518-M518), "")</f>
        <v/>
      </c>
      <c r="P518" s="23" t="n"/>
      <c r="Q518" s="23">
        <f>IF(O518&lt;&gt;"", O518+P518, "")</f>
        <v/>
      </c>
      <c r="R518" s="26" t="n"/>
      <c r="S518" s="26" t="n"/>
      <c r="T518" s="23">
        <f>IF(O518&lt;&gt;"", O518-(K518*N518), "")</f>
        <v/>
      </c>
    </row>
    <row r="519" ht="15.75" customHeight="1" s="35">
      <c r="A519" s="27" t="n"/>
      <c r="B519" s="28" t="n"/>
      <c r="C519" s="27" t="n"/>
      <c r="D519" s="29" t="n"/>
      <c r="E519" s="27" t="n"/>
      <c r="F519" s="27" t="n"/>
      <c r="G519" s="27" t="n"/>
      <c r="H519" s="27" t="n"/>
      <c r="I519" s="27" t="n"/>
      <c r="J519" s="27" t="n"/>
      <c r="K519" s="30" t="n"/>
      <c r="L519" s="31" t="n"/>
      <c r="M519" s="31" t="n"/>
      <c r="N519" s="31" t="n"/>
      <c r="O519" s="31">
        <f>IF(AND(K519&lt;&gt;"", L519&lt;&gt;"") , K519*(L519-M519), "")</f>
        <v/>
      </c>
      <c r="P519" s="31" t="n"/>
      <c r="Q519" s="31">
        <f>IF(O519&lt;&gt;"", O519+P519, "")</f>
        <v/>
      </c>
      <c r="R519" s="27" t="n"/>
      <c r="S519" s="27" t="n"/>
      <c r="T519" s="31">
        <f>IF(O519&lt;&gt;"", O519-(K519*N519), "")</f>
        <v/>
      </c>
    </row>
    <row r="520" ht="15.75" customHeight="1" s="35">
      <c r="A520" s="26" t="n"/>
      <c r="B520" s="25" t="n"/>
      <c r="C520" s="26" t="n"/>
      <c r="D520" s="20" t="n"/>
      <c r="E520" s="26" t="n"/>
      <c r="F520" s="26" t="n"/>
      <c r="G520" s="26" t="n"/>
      <c r="H520" s="26" t="n"/>
      <c r="I520" s="26" t="n"/>
      <c r="J520" s="26" t="n"/>
      <c r="K520" s="22" t="n"/>
      <c r="L520" s="23" t="n"/>
      <c r="M520" s="23" t="n"/>
      <c r="N520" s="23" t="n"/>
      <c r="O520" s="23">
        <f>IF(AND(K520&lt;&gt;"", L520&lt;&gt;"") , K520*(L520-M520), "")</f>
        <v/>
      </c>
      <c r="P520" s="23" t="n"/>
      <c r="Q520" s="23">
        <f>IF(O520&lt;&gt;"", O520+P520, "")</f>
        <v/>
      </c>
      <c r="R520" s="26" t="n"/>
      <c r="S520" s="26" t="n"/>
      <c r="T520" s="23">
        <f>IF(O520&lt;&gt;"", O520-(K520*N520), "")</f>
        <v/>
      </c>
    </row>
    <row r="521" ht="15.75" customHeight="1" s="35">
      <c r="A521" s="27" t="n"/>
      <c r="B521" s="28" t="n"/>
      <c r="C521" s="27" t="n"/>
      <c r="D521" s="29" t="n"/>
      <c r="E521" s="27" t="n"/>
      <c r="F521" s="27" t="n"/>
      <c r="G521" s="27" t="n"/>
      <c r="H521" s="27" t="n"/>
      <c r="I521" s="27" t="n"/>
      <c r="J521" s="27" t="n"/>
      <c r="K521" s="30" t="n"/>
      <c r="L521" s="31" t="n"/>
      <c r="M521" s="31" t="n"/>
      <c r="N521" s="31" t="n"/>
      <c r="O521" s="31">
        <f>IF(AND(K521&lt;&gt;"", L521&lt;&gt;"") , K521*(L521-M521), "")</f>
        <v/>
      </c>
      <c r="P521" s="31" t="n"/>
      <c r="Q521" s="31">
        <f>IF(O521&lt;&gt;"", O521+P521, "")</f>
        <v/>
      </c>
      <c r="R521" s="27" t="n"/>
      <c r="S521" s="27" t="n"/>
      <c r="T521" s="31">
        <f>IF(O521&lt;&gt;"", O521-(K521*N521), "")</f>
        <v/>
      </c>
    </row>
    <row r="522" ht="15.75" customHeight="1" s="35">
      <c r="A522" s="26" t="n"/>
      <c r="B522" s="25" t="n"/>
      <c r="C522" s="26" t="n"/>
      <c r="D522" s="20" t="n"/>
      <c r="E522" s="26" t="n"/>
      <c r="F522" s="26" t="n"/>
      <c r="G522" s="26" t="n"/>
      <c r="H522" s="26" t="n"/>
      <c r="I522" s="26" t="n"/>
      <c r="J522" s="26" t="n"/>
      <c r="K522" s="22" t="n"/>
      <c r="L522" s="23" t="n"/>
      <c r="M522" s="23" t="n"/>
      <c r="N522" s="23" t="n"/>
      <c r="O522" s="23">
        <f>IF(AND(K522&lt;&gt;"", L522&lt;&gt;"") , K522*(L522-M522), "")</f>
        <v/>
      </c>
      <c r="P522" s="23" t="n"/>
      <c r="Q522" s="23">
        <f>IF(O522&lt;&gt;"", O522+P522, "")</f>
        <v/>
      </c>
      <c r="R522" s="26" t="n"/>
      <c r="S522" s="26" t="n"/>
      <c r="T522" s="23">
        <f>IF(O522&lt;&gt;"", O522-(K522*N522), "")</f>
        <v/>
      </c>
    </row>
    <row r="523" ht="15.75" customHeight="1" s="35">
      <c r="A523" s="27" t="n"/>
      <c r="B523" s="28" t="n"/>
      <c r="C523" s="27" t="n"/>
      <c r="D523" s="29" t="n"/>
      <c r="E523" s="27" t="n"/>
      <c r="F523" s="27" t="n"/>
      <c r="G523" s="27" t="n"/>
      <c r="H523" s="27" t="n"/>
      <c r="I523" s="27" t="n"/>
      <c r="J523" s="27" t="n"/>
      <c r="K523" s="30" t="n"/>
      <c r="L523" s="31" t="n"/>
      <c r="M523" s="31" t="n"/>
      <c r="N523" s="31" t="n"/>
      <c r="O523" s="31">
        <f>IF(AND(K523&lt;&gt;"", L523&lt;&gt;"") , K523*(L523-M523), "")</f>
        <v/>
      </c>
      <c r="P523" s="31" t="n"/>
      <c r="Q523" s="31">
        <f>IF(O523&lt;&gt;"", O523+P523, "")</f>
        <v/>
      </c>
      <c r="R523" s="27" t="n"/>
      <c r="S523" s="27" t="n"/>
      <c r="T523" s="31">
        <f>IF(O523&lt;&gt;"", O523-(K523*N523), "")</f>
        <v/>
      </c>
    </row>
    <row r="524" ht="15.75" customHeight="1" s="35">
      <c r="A524" s="26" t="n"/>
      <c r="B524" s="25" t="n"/>
      <c r="C524" s="26" t="n"/>
      <c r="D524" s="20" t="n"/>
      <c r="E524" s="26" t="n"/>
      <c r="F524" s="26" t="n"/>
      <c r="G524" s="26" t="n"/>
      <c r="H524" s="26" t="n"/>
      <c r="I524" s="26" t="n"/>
      <c r="J524" s="26" t="n"/>
      <c r="K524" s="22" t="n"/>
      <c r="L524" s="23" t="n"/>
      <c r="M524" s="23" t="n"/>
      <c r="N524" s="23" t="n"/>
      <c r="O524" s="23">
        <f>IF(AND(K524&lt;&gt;"", L524&lt;&gt;"") , K524*(L524-M524), "")</f>
        <v/>
      </c>
      <c r="P524" s="23" t="n"/>
      <c r="Q524" s="23">
        <f>IF(O524&lt;&gt;"", O524+P524, "")</f>
        <v/>
      </c>
      <c r="R524" s="26" t="n"/>
      <c r="S524" s="26" t="n"/>
      <c r="T524" s="23">
        <f>IF(O524&lt;&gt;"", O524-(K524*N524), "")</f>
        <v/>
      </c>
    </row>
    <row r="525" ht="15.75" customHeight="1" s="35">
      <c r="A525" s="27" t="n"/>
      <c r="B525" s="28" t="n"/>
      <c r="C525" s="27" t="n"/>
      <c r="D525" s="29" t="n"/>
      <c r="E525" s="27" t="n"/>
      <c r="F525" s="27" t="n"/>
      <c r="G525" s="27" t="n"/>
      <c r="H525" s="27" t="n"/>
      <c r="I525" s="27" t="n"/>
      <c r="J525" s="27" t="n"/>
      <c r="K525" s="30" t="n"/>
      <c r="L525" s="31" t="n"/>
      <c r="M525" s="31" t="n"/>
      <c r="N525" s="31" t="n"/>
      <c r="O525" s="31">
        <f>IF(AND(K525&lt;&gt;"", L525&lt;&gt;"") , K525*(L525-M525), "")</f>
        <v/>
      </c>
      <c r="P525" s="31" t="n"/>
      <c r="Q525" s="31">
        <f>IF(O525&lt;&gt;"", O525+P525, "")</f>
        <v/>
      </c>
      <c r="R525" s="27" t="n"/>
      <c r="S525" s="27" t="n"/>
      <c r="T525" s="31">
        <f>IF(O525&lt;&gt;"", O525-(K525*N525), "")</f>
        <v/>
      </c>
    </row>
    <row r="526" ht="15.75" customHeight="1" s="35">
      <c r="A526" s="26" t="n"/>
      <c r="B526" s="25" t="n"/>
      <c r="C526" s="26" t="n"/>
      <c r="D526" s="20" t="n"/>
      <c r="E526" s="26" t="n"/>
      <c r="F526" s="26" t="n"/>
      <c r="G526" s="26" t="n"/>
      <c r="H526" s="26" t="n"/>
      <c r="I526" s="26" t="n"/>
      <c r="J526" s="26" t="n"/>
      <c r="K526" s="22" t="n"/>
      <c r="L526" s="23" t="n"/>
      <c r="M526" s="23" t="n"/>
      <c r="N526" s="23" t="n"/>
      <c r="O526" s="23">
        <f>IF(AND(K526&lt;&gt;"", L526&lt;&gt;"") , K526*(L526-M526), "")</f>
        <v/>
      </c>
      <c r="P526" s="23" t="n"/>
      <c r="Q526" s="23">
        <f>IF(O526&lt;&gt;"", O526+P526, "")</f>
        <v/>
      </c>
      <c r="R526" s="26" t="n"/>
      <c r="S526" s="26" t="n"/>
      <c r="T526" s="23">
        <f>IF(O526&lt;&gt;"", O526-(K526*N526), "")</f>
        <v/>
      </c>
    </row>
    <row r="527" ht="15.75" customHeight="1" s="35">
      <c r="A527" s="27" t="n"/>
      <c r="B527" s="28" t="n"/>
      <c r="C527" s="27" t="n"/>
      <c r="D527" s="29" t="n"/>
      <c r="E527" s="27" t="n"/>
      <c r="F527" s="27" t="n"/>
      <c r="G527" s="27" t="n"/>
      <c r="H527" s="27" t="n"/>
      <c r="I527" s="27" t="n"/>
      <c r="J527" s="27" t="n"/>
      <c r="K527" s="30" t="n"/>
      <c r="L527" s="31" t="n"/>
      <c r="M527" s="31" t="n"/>
      <c r="N527" s="31" t="n"/>
      <c r="O527" s="31">
        <f>IF(AND(K527&lt;&gt;"", L527&lt;&gt;"") , K527*(L527-M527), "")</f>
        <v/>
      </c>
      <c r="P527" s="31" t="n"/>
      <c r="Q527" s="31">
        <f>IF(O527&lt;&gt;"", O527+P527, "")</f>
        <v/>
      </c>
      <c r="R527" s="27" t="n"/>
      <c r="S527" s="27" t="n"/>
      <c r="T527" s="31">
        <f>IF(O527&lt;&gt;"", O527-(K527*N527), "")</f>
        <v/>
      </c>
    </row>
    <row r="528" ht="15.75" customHeight="1" s="35">
      <c r="A528" s="26" t="n"/>
      <c r="B528" s="25" t="n"/>
      <c r="C528" s="26" t="n"/>
      <c r="D528" s="20" t="n"/>
      <c r="E528" s="26" t="n"/>
      <c r="F528" s="26" t="n"/>
      <c r="G528" s="26" t="n"/>
      <c r="H528" s="26" t="n"/>
      <c r="I528" s="26" t="n"/>
      <c r="J528" s="26" t="n"/>
      <c r="K528" s="22" t="n"/>
      <c r="L528" s="23" t="n"/>
      <c r="M528" s="23" t="n"/>
      <c r="N528" s="23" t="n"/>
      <c r="O528" s="23">
        <f>IF(AND(K528&lt;&gt;"", L528&lt;&gt;"") , K528*(L528-M528), "")</f>
        <v/>
      </c>
      <c r="P528" s="23" t="n"/>
      <c r="Q528" s="23">
        <f>IF(O528&lt;&gt;"", O528+P528, "")</f>
        <v/>
      </c>
      <c r="R528" s="26" t="n"/>
      <c r="S528" s="26" t="n"/>
      <c r="T528" s="23">
        <f>IF(O528&lt;&gt;"", O528-(K528*N528), "")</f>
        <v/>
      </c>
    </row>
    <row r="529" ht="15.75" customHeight="1" s="35">
      <c r="A529" s="27" t="n"/>
      <c r="B529" s="28" t="n"/>
      <c r="C529" s="27" t="n"/>
      <c r="D529" s="29" t="n"/>
      <c r="E529" s="27" t="n"/>
      <c r="F529" s="27" t="n"/>
      <c r="G529" s="27" t="n"/>
      <c r="H529" s="27" t="n"/>
      <c r="I529" s="27" t="n"/>
      <c r="J529" s="27" t="n"/>
      <c r="K529" s="30" t="n"/>
      <c r="L529" s="31" t="n"/>
      <c r="M529" s="31" t="n"/>
      <c r="N529" s="31" t="n"/>
      <c r="O529" s="31">
        <f>IF(AND(K529&lt;&gt;"", L529&lt;&gt;"") , K529*(L529-M529), "")</f>
        <v/>
      </c>
      <c r="P529" s="31" t="n"/>
      <c r="Q529" s="31">
        <f>IF(O529&lt;&gt;"", O529+P529, "")</f>
        <v/>
      </c>
      <c r="R529" s="27" t="n"/>
      <c r="S529" s="27" t="n"/>
      <c r="T529" s="31">
        <f>IF(O529&lt;&gt;"", O529-(K529*N529), "")</f>
        <v/>
      </c>
    </row>
    <row r="530" ht="15.75" customHeight="1" s="35">
      <c r="A530" s="26" t="n"/>
      <c r="B530" s="25" t="n"/>
      <c r="C530" s="26" t="n"/>
      <c r="D530" s="20" t="n"/>
      <c r="E530" s="26" t="n"/>
      <c r="F530" s="26" t="n"/>
      <c r="G530" s="26" t="n"/>
      <c r="H530" s="26" t="n"/>
      <c r="I530" s="26" t="n"/>
      <c r="J530" s="26" t="n"/>
      <c r="K530" s="22" t="n"/>
      <c r="L530" s="23" t="n"/>
      <c r="M530" s="23" t="n"/>
      <c r="N530" s="23" t="n"/>
      <c r="O530" s="23">
        <f>IF(AND(K530&lt;&gt;"", L530&lt;&gt;"") , K530*(L530-M530), "")</f>
        <v/>
      </c>
      <c r="P530" s="23" t="n"/>
      <c r="Q530" s="23">
        <f>IF(O530&lt;&gt;"", O530+P530, "")</f>
        <v/>
      </c>
      <c r="R530" s="26" t="n"/>
      <c r="S530" s="26" t="n"/>
      <c r="T530" s="23">
        <f>IF(O530&lt;&gt;"", O530-(K530*N530), "")</f>
        <v/>
      </c>
    </row>
    <row r="531" ht="15.75" customHeight="1" s="35">
      <c r="A531" s="27" t="n"/>
      <c r="B531" s="28" t="n"/>
      <c r="C531" s="27" t="n"/>
      <c r="D531" s="29" t="n"/>
      <c r="E531" s="27" t="n"/>
      <c r="F531" s="27" t="n"/>
      <c r="G531" s="27" t="n"/>
      <c r="H531" s="27" t="n"/>
      <c r="I531" s="27" t="n"/>
      <c r="J531" s="27" t="n"/>
      <c r="K531" s="30" t="n"/>
      <c r="L531" s="31" t="n"/>
      <c r="M531" s="31" t="n"/>
      <c r="N531" s="31" t="n"/>
      <c r="O531" s="31">
        <f>IF(AND(K531&lt;&gt;"", L531&lt;&gt;"") , K531*(L531-M531), "")</f>
        <v/>
      </c>
      <c r="P531" s="31" t="n"/>
      <c r="Q531" s="31">
        <f>IF(O531&lt;&gt;"", O531+P531, "")</f>
        <v/>
      </c>
      <c r="R531" s="27" t="n"/>
      <c r="S531" s="27" t="n"/>
      <c r="T531" s="31">
        <f>IF(O531&lt;&gt;"", O531-(K531*N531), "")</f>
        <v/>
      </c>
    </row>
    <row r="532" ht="15.75" customHeight="1" s="35">
      <c r="A532" s="26" t="n"/>
      <c r="B532" s="25" t="n"/>
      <c r="C532" s="26" t="n"/>
      <c r="D532" s="20" t="n"/>
      <c r="E532" s="26" t="n"/>
      <c r="F532" s="26" t="n"/>
      <c r="G532" s="26" t="n"/>
      <c r="H532" s="26" t="n"/>
      <c r="I532" s="26" t="n"/>
      <c r="J532" s="26" t="n"/>
      <c r="K532" s="22" t="n"/>
      <c r="L532" s="23" t="n"/>
      <c r="M532" s="23" t="n"/>
      <c r="N532" s="23" t="n"/>
      <c r="O532" s="23">
        <f>IF(AND(K532&lt;&gt;"", L532&lt;&gt;"") , K532*(L532-M532), "")</f>
        <v/>
      </c>
      <c r="P532" s="23" t="n"/>
      <c r="Q532" s="23">
        <f>IF(O532&lt;&gt;"", O532+P532, "")</f>
        <v/>
      </c>
      <c r="R532" s="26" t="n"/>
      <c r="S532" s="26" t="n"/>
      <c r="T532" s="23">
        <f>IF(O532&lt;&gt;"", O532-(K532*N532), "")</f>
        <v/>
      </c>
    </row>
    <row r="533" ht="15.75" customHeight="1" s="35">
      <c r="A533" s="27" t="n"/>
      <c r="B533" s="28" t="n"/>
      <c r="C533" s="27" t="n"/>
      <c r="D533" s="29" t="n"/>
      <c r="E533" s="27" t="n"/>
      <c r="F533" s="27" t="n"/>
      <c r="G533" s="27" t="n"/>
      <c r="H533" s="27" t="n"/>
      <c r="I533" s="27" t="n"/>
      <c r="J533" s="27" t="n"/>
      <c r="K533" s="30" t="n"/>
      <c r="L533" s="31" t="n"/>
      <c r="M533" s="31" t="n"/>
      <c r="N533" s="31" t="n"/>
      <c r="O533" s="31">
        <f>IF(AND(K533&lt;&gt;"", L533&lt;&gt;"") , K533*(L533-M533), "")</f>
        <v/>
      </c>
      <c r="P533" s="31" t="n"/>
      <c r="Q533" s="31">
        <f>IF(O533&lt;&gt;"", O533+P533, "")</f>
        <v/>
      </c>
      <c r="R533" s="27" t="n"/>
      <c r="S533" s="27" t="n"/>
      <c r="T533" s="31">
        <f>IF(O533&lt;&gt;"", O533-(K533*N533), "")</f>
        <v/>
      </c>
    </row>
    <row r="534" ht="15.75" customHeight="1" s="35">
      <c r="A534" s="26" t="n"/>
      <c r="B534" s="25" t="n"/>
      <c r="C534" s="26" t="n"/>
      <c r="D534" s="20" t="n"/>
      <c r="E534" s="26" t="n"/>
      <c r="F534" s="26" t="n"/>
      <c r="G534" s="26" t="n"/>
      <c r="H534" s="26" t="n"/>
      <c r="I534" s="26" t="n"/>
      <c r="J534" s="26" t="n"/>
      <c r="K534" s="22" t="n"/>
      <c r="L534" s="23" t="n"/>
      <c r="M534" s="23" t="n"/>
      <c r="N534" s="23" t="n"/>
      <c r="O534" s="23">
        <f>IF(AND(K534&lt;&gt;"", L534&lt;&gt;"") , K534*(L534-M534), "")</f>
        <v/>
      </c>
      <c r="P534" s="23" t="n"/>
      <c r="Q534" s="23">
        <f>IF(O534&lt;&gt;"", O534+P534, "")</f>
        <v/>
      </c>
      <c r="R534" s="26" t="n"/>
      <c r="S534" s="26" t="n"/>
      <c r="T534" s="23">
        <f>IF(O534&lt;&gt;"", O534-(K534*N534), "")</f>
        <v/>
      </c>
    </row>
    <row r="535" ht="15.75" customHeight="1" s="35">
      <c r="A535" s="27" t="n"/>
      <c r="B535" s="28" t="n"/>
      <c r="C535" s="27" t="n"/>
      <c r="D535" s="29" t="n"/>
      <c r="E535" s="27" t="n"/>
      <c r="F535" s="27" t="n"/>
      <c r="G535" s="27" t="n"/>
      <c r="H535" s="27" t="n"/>
      <c r="I535" s="27" t="n"/>
      <c r="J535" s="27" t="n"/>
      <c r="K535" s="30" t="n"/>
      <c r="L535" s="31" t="n"/>
      <c r="M535" s="31" t="n"/>
      <c r="N535" s="31" t="n"/>
      <c r="O535" s="31">
        <f>IF(AND(K535&lt;&gt;"", L535&lt;&gt;"") , K535*(L535-M535), "")</f>
        <v/>
      </c>
      <c r="P535" s="31" t="n"/>
      <c r="Q535" s="31">
        <f>IF(O535&lt;&gt;"", O535+P535, "")</f>
        <v/>
      </c>
      <c r="R535" s="27" t="n"/>
      <c r="S535" s="27" t="n"/>
      <c r="T535" s="31">
        <f>IF(O535&lt;&gt;"", O535-(K535*N535), "")</f>
        <v/>
      </c>
    </row>
    <row r="536" ht="15.75" customHeight="1" s="35">
      <c r="A536" s="26" t="n"/>
      <c r="B536" s="25" t="n"/>
      <c r="C536" s="26" t="n"/>
      <c r="D536" s="20" t="n"/>
      <c r="E536" s="26" t="n"/>
      <c r="F536" s="26" t="n"/>
      <c r="G536" s="26" t="n"/>
      <c r="H536" s="26" t="n"/>
      <c r="I536" s="26" t="n"/>
      <c r="J536" s="26" t="n"/>
      <c r="K536" s="22" t="n"/>
      <c r="L536" s="23" t="n"/>
      <c r="M536" s="23" t="n"/>
      <c r="N536" s="23" t="n"/>
      <c r="O536" s="23">
        <f>IF(AND(K536&lt;&gt;"", L536&lt;&gt;"") , K536*(L536-M536), "")</f>
        <v/>
      </c>
      <c r="P536" s="23" t="n"/>
      <c r="Q536" s="23">
        <f>IF(O536&lt;&gt;"", O536+P536, "")</f>
        <v/>
      </c>
      <c r="R536" s="26" t="n"/>
      <c r="S536" s="26" t="n"/>
      <c r="T536" s="23">
        <f>IF(O536&lt;&gt;"", O536-(K536*N536), "")</f>
        <v/>
      </c>
    </row>
    <row r="537" ht="15.75" customHeight="1" s="35">
      <c r="A537" s="27" t="n"/>
      <c r="B537" s="28" t="n"/>
      <c r="C537" s="27" t="n"/>
      <c r="D537" s="29" t="n"/>
      <c r="E537" s="27" t="n"/>
      <c r="F537" s="27" t="n"/>
      <c r="G537" s="27" t="n"/>
      <c r="H537" s="27" t="n"/>
      <c r="I537" s="27" t="n"/>
      <c r="J537" s="27" t="n"/>
      <c r="K537" s="30" t="n"/>
      <c r="L537" s="31" t="n"/>
      <c r="M537" s="31" t="n"/>
      <c r="N537" s="31" t="n"/>
      <c r="O537" s="31">
        <f>IF(AND(K537&lt;&gt;"", L537&lt;&gt;"") , K537*(L537-M537), "")</f>
        <v/>
      </c>
      <c r="P537" s="31" t="n"/>
      <c r="Q537" s="31">
        <f>IF(O537&lt;&gt;"", O537+P537, "")</f>
        <v/>
      </c>
      <c r="R537" s="27" t="n"/>
      <c r="S537" s="27" t="n"/>
      <c r="T537" s="31">
        <f>IF(O537&lt;&gt;"", O537-(K537*N537), "")</f>
        <v/>
      </c>
    </row>
    <row r="538" ht="15.75" customHeight="1" s="35">
      <c r="A538" s="26" t="n"/>
      <c r="B538" s="25" t="n"/>
      <c r="C538" s="26" t="n"/>
      <c r="D538" s="20" t="n"/>
      <c r="E538" s="26" t="n"/>
      <c r="F538" s="26" t="n"/>
      <c r="G538" s="26" t="n"/>
      <c r="H538" s="26" t="n"/>
      <c r="I538" s="26" t="n"/>
      <c r="J538" s="26" t="n"/>
      <c r="K538" s="22" t="n"/>
      <c r="L538" s="23" t="n"/>
      <c r="M538" s="23" t="n"/>
      <c r="N538" s="23" t="n"/>
      <c r="O538" s="23">
        <f>IF(AND(K538&lt;&gt;"", L538&lt;&gt;"") , K538*(L538-M538), "")</f>
        <v/>
      </c>
      <c r="P538" s="23" t="n"/>
      <c r="Q538" s="23">
        <f>IF(O538&lt;&gt;"", O538+P538, "")</f>
        <v/>
      </c>
      <c r="R538" s="26" t="n"/>
      <c r="S538" s="26" t="n"/>
      <c r="T538" s="23">
        <f>IF(O538&lt;&gt;"", O538-(K538*N538), "")</f>
        <v/>
      </c>
    </row>
    <row r="539" ht="15.75" customHeight="1" s="35">
      <c r="A539" s="27" t="n"/>
      <c r="B539" s="28" t="n"/>
      <c r="C539" s="27" t="n"/>
      <c r="D539" s="29" t="n"/>
      <c r="E539" s="27" t="n"/>
      <c r="F539" s="27" t="n"/>
      <c r="G539" s="27" t="n"/>
      <c r="H539" s="27" t="n"/>
      <c r="I539" s="27" t="n"/>
      <c r="J539" s="27" t="n"/>
      <c r="K539" s="30" t="n"/>
      <c r="L539" s="31" t="n"/>
      <c r="M539" s="31" t="n"/>
      <c r="N539" s="31" t="n"/>
      <c r="O539" s="31">
        <f>IF(AND(K539&lt;&gt;"", L539&lt;&gt;"") , K539*(L539-M539), "")</f>
        <v/>
      </c>
      <c r="P539" s="31" t="n"/>
      <c r="Q539" s="31">
        <f>IF(O539&lt;&gt;"", O539+P539, "")</f>
        <v/>
      </c>
      <c r="R539" s="27" t="n"/>
      <c r="S539" s="27" t="n"/>
      <c r="T539" s="31">
        <f>IF(O539&lt;&gt;"", O539-(K539*N539), "")</f>
        <v/>
      </c>
    </row>
    <row r="540" ht="15.75" customHeight="1" s="35">
      <c r="A540" s="26" t="n"/>
      <c r="B540" s="25" t="n"/>
      <c r="C540" s="26" t="n"/>
      <c r="D540" s="20" t="n"/>
      <c r="E540" s="26" t="n"/>
      <c r="F540" s="26" t="n"/>
      <c r="G540" s="26" t="n"/>
      <c r="H540" s="26" t="n"/>
      <c r="I540" s="26" t="n"/>
      <c r="J540" s="26" t="n"/>
      <c r="K540" s="22" t="n"/>
      <c r="L540" s="23" t="n"/>
      <c r="M540" s="23" t="n"/>
      <c r="N540" s="23" t="n"/>
      <c r="O540" s="23">
        <f>IF(AND(K540&lt;&gt;"", L540&lt;&gt;"") , K540*(L540-M540), "")</f>
        <v/>
      </c>
      <c r="P540" s="23" t="n"/>
      <c r="Q540" s="23">
        <f>IF(O540&lt;&gt;"", O540+P540, "")</f>
        <v/>
      </c>
      <c r="R540" s="26" t="n"/>
      <c r="S540" s="26" t="n"/>
      <c r="T540" s="23">
        <f>IF(O540&lt;&gt;"", O540-(K540*N540), "")</f>
        <v/>
      </c>
    </row>
    <row r="541" ht="15.75" customHeight="1" s="35">
      <c r="A541" s="27" t="n"/>
      <c r="B541" s="28" t="n"/>
      <c r="C541" s="27" t="n"/>
      <c r="D541" s="29" t="n"/>
      <c r="E541" s="27" t="n"/>
      <c r="F541" s="27" t="n"/>
      <c r="G541" s="27" t="n"/>
      <c r="H541" s="27" t="n"/>
      <c r="I541" s="27" t="n"/>
      <c r="J541" s="27" t="n"/>
      <c r="K541" s="30" t="n"/>
      <c r="L541" s="31" t="n"/>
      <c r="M541" s="31" t="n"/>
      <c r="N541" s="31" t="n"/>
      <c r="O541" s="31">
        <f>IF(AND(K541&lt;&gt;"", L541&lt;&gt;"") , K541*(L541-M541), "")</f>
        <v/>
      </c>
      <c r="P541" s="31" t="n"/>
      <c r="Q541" s="31">
        <f>IF(O541&lt;&gt;"", O541+P541, "")</f>
        <v/>
      </c>
      <c r="R541" s="27" t="n"/>
      <c r="S541" s="27" t="n"/>
      <c r="T541" s="31">
        <f>IF(O541&lt;&gt;"", O541-(K541*N541), "")</f>
        <v/>
      </c>
    </row>
    <row r="542" ht="15.75" customHeight="1" s="35">
      <c r="A542" s="26" t="n"/>
      <c r="B542" s="25" t="n"/>
      <c r="C542" s="26" t="n"/>
      <c r="D542" s="20" t="n"/>
      <c r="E542" s="26" t="n"/>
      <c r="F542" s="26" t="n"/>
      <c r="G542" s="26" t="n"/>
      <c r="H542" s="26" t="n"/>
      <c r="I542" s="26" t="n"/>
      <c r="J542" s="26" t="n"/>
      <c r="K542" s="22" t="n"/>
      <c r="L542" s="23" t="n"/>
      <c r="M542" s="23" t="n"/>
      <c r="N542" s="23" t="n"/>
      <c r="O542" s="23">
        <f>IF(AND(K542&lt;&gt;"", L542&lt;&gt;"") , K542*(L542-M542), "")</f>
        <v/>
      </c>
      <c r="P542" s="23" t="n"/>
      <c r="Q542" s="23">
        <f>IF(O542&lt;&gt;"", O542+P542, "")</f>
        <v/>
      </c>
      <c r="R542" s="26" t="n"/>
      <c r="S542" s="26" t="n"/>
      <c r="T542" s="23">
        <f>IF(O542&lt;&gt;"", O542-(K542*N542), "")</f>
        <v/>
      </c>
    </row>
    <row r="543" ht="15.75" customHeight="1" s="35">
      <c r="A543" s="27" t="n"/>
      <c r="B543" s="28" t="n"/>
      <c r="C543" s="27" t="n"/>
      <c r="D543" s="29" t="n"/>
      <c r="E543" s="27" t="n"/>
      <c r="F543" s="27" t="n"/>
      <c r="G543" s="27" t="n"/>
      <c r="H543" s="27" t="n"/>
      <c r="I543" s="27" t="n"/>
      <c r="J543" s="27" t="n"/>
      <c r="K543" s="30" t="n"/>
      <c r="L543" s="31" t="n"/>
      <c r="M543" s="31" t="n"/>
      <c r="N543" s="31" t="n"/>
      <c r="O543" s="31">
        <f>IF(AND(K543&lt;&gt;"", L543&lt;&gt;"") , K543*(L543-M543), "")</f>
        <v/>
      </c>
      <c r="P543" s="31" t="n"/>
      <c r="Q543" s="31">
        <f>IF(O543&lt;&gt;"", O543+P543, "")</f>
        <v/>
      </c>
      <c r="R543" s="27" t="n"/>
      <c r="S543" s="27" t="n"/>
      <c r="T543" s="31">
        <f>IF(O543&lt;&gt;"", O543-(K543*N543), "")</f>
        <v/>
      </c>
    </row>
    <row r="544" ht="15.75" customHeight="1" s="35">
      <c r="A544" s="26" t="n"/>
      <c r="B544" s="25" t="n"/>
      <c r="C544" s="26" t="n"/>
      <c r="D544" s="20" t="n"/>
      <c r="E544" s="26" t="n"/>
      <c r="F544" s="26" t="n"/>
      <c r="G544" s="26" t="n"/>
      <c r="H544" s="26" t="n"/>
      <c r="I544" s="26" t="n"/>
      <c r="J544" s="26" t="n"/>
      <c r="K544" s="22" t="n"/>
      <c r="L544" s="23" t="n"/>
      <c r="M544" s="23" t="n"/>
      <c r="N544" s="23" t="n"/>
      <c r="O544" s="23">
        <f>IF(AND(K544&lt;&gt;"", L544&lt;&gt;"") , K544*(L544-M544), "")</f>
        <v/>
      </c>
      <c r="P544" s="23" t="n"/>
      <c r="Q544" s="23">
        <f>IF(O544&lt;&gt;"", O544+P544, "")</f>
        <v/>
      </c>
      <c r="R544" s="26" t="n"/>
      <c r="S544" s="26" t="n"/>
      <c r="T544" s="23">
        <f>IF(O544&lt;&gt;"", O544-(K544*N544), "")</f>
        <v/>
      </c>
    </row>
    <row r="545" ht="15.75" customHeight="1" s="35">
      <c r="A545" s="27" t="n"/>
      <c r="B545" s="28" t="n"/>
      <c r="C545" s="27" t="n"/>
      <c r="D545" s="29" t="n"/>
      <c r="E545" s="27" t="n"/>
      <c r="F545" s="27" t="n"/>
      <c r="G545" s="27" t="n"/>
      <c r="H545" s="27" t="n"/>
      <c r="I545" s="27" t="n"/>
      <c r="J545" s="27" t="n"/>
      <c r="K545" s="30" t="n"/>
      <c r="L545" s="31" t="n"/>
      <c r="M545" s="31" t="n"/>
      <c r="N545" s="31" t="n"/>
      <c r="O545" s="31">
        <f>IF(AND(K545&lt;&gt;"", L545&lt;&gt;"") , K545*(L545-M545), "")</f>
        <v/>
      </c>
      <c r="P545" s="31" t="n"/>
      <c r="Q545" s="31">
        <f>IF(O545&lt;&gt;"", O545+P545, "")</f>
        <v/>
      </c>
      <c r="R545" s="27" t="n"/>
      <c r="S545" s="27" t="n"/>
      <c r="T545" s="31">
        <f>IF(O545&lt;&gt;"", O545-(K545*N545), "")</f>
        <v/>
      </c>
    </row>
    <row r="546" ht="15.75" customHeight="1" s="35">
      <c r="A546" s="26" t="n"/>
      <c r="B546" s="25" t="n"/>
      <c r="C546" s="26" t="n"/>
      <c r="D546" s="20" t="n"/>
      <c r="E546" s="26" t="n"/>
      <c r="F546" s="26" t="n"/>
      <c r="G546" s="26" t="n"/>
      <c r="H546" s="26" t="n"/>
      <c r="I546" s="26" t="n"/>
      <c r="J546" s="26" t="n"/>
      <c r="K546" s="22" t="n"/>
      <c r="L546" s="23" t="n"/>
      <c r="M546" s="23" t="n"/>
      <c r="N546" s="23" t="n"/>
      <c r="O546" s="23">
        <f>IF(AND(K546&lt;&gt;"", L546&lt;&gt;"") , K546*(L546-M546), "")</f>
        <v/>
      </c>
      <c r="P546" s="23" t="n"/>
      <c r="Q546" s="23">
        <f>IF(O546&lt;&gt;"", O546+P546, "")</f>
        <v/>
      </c>
      <c r="R546" s="26" t="n"/>
      <c r="S546" s="26" t="n"/>
      <c r="T546" s="23">
        <f>IF(O546&lt;&gt;"", O546-(K546*N546), "")</f>
        <v/>
      </c>
    </row>
    <row r="547" ht="15.75" customHeight="1" s="35">
      <c r="A547" s="27" t="n"/>
      <c r="B547" s="28" t="n"/>
      <c r="C547" s="27" t="n"/>
      <c r="D547" s="29" t="n"/>
      <c r="E547" s="27" t="n"/>
      <c r="F547" s="27" t="n"/>
      <c r="G547" s="27" t="n"/>
      <c r="H547" s="27" t="n"/>
      <c r="I547" s="27" t="n"/>
      <c r="J547" s="27" t="n"/>
      <c r="K547" s="30" t="n"/>
      <c r="L547" s="31" t="n"/>
      <c r="M547" s="31" t="n"/>
      <c r="N547" s="31" t="n"/>
      <c r="O547" s="31">
        <f>IF(AND(K547&lt;&gt;"", L547&lt;&gt;"") , K547*(L547-M547), "")</f>
        <v/>
      </c>
      <c r="P547" s="31" t="n"/>
      <c r="Q547" s="31">
        <f>IF(O547&lt;&gt;"", O547+P547, "")</f>
        <v/>
      </c>
      <c r="R547" s="27" t="n"/>
      <c r="S547" s="27" t="n"/>
      <c r="T547" s="31">
        <f>IF(O547&lt;&gt;"", O547-(K547*N547), "")</f>
        <v/>
      </c>
    </row>
    <row r="548" ht="15.75" customHeight="1" s="35">
      <c r="A548" s="26" t="n"/>
      <c r="B548" s="25" t="n"/>
      <c r="C548" s="26" t="n"/>
      <c r="D548" s="20" t="n"/>
      <c r="E548" s="26" t="n"/>
      <c r="F548" s="26" t="n"/>
      <c r="G548" s="26" t="n"/>
      <c r="H548" s="26" t="n"/>
      <c r="I548" s="26" t="n"/>
      <c r="J548" s="26" t="n"/>
      <c r="K548" s="22" t="n"/>
      <c r="L548" s="23" t="n"/>
      <c r="M548" s="23" t="n"/>
      <c r="N548" s="23" t="n"/>
      <c r="O548" s="23">
        <f>IF(AND(K548&lt;&gt;"", L548&lt;&gt;"") , K548*(L548-M548), "")</f>
        <v/>
      </c>
      <c r="P548" s="23" t="n"/>
      <c r="Q548" s="23">
        <f>IF(O548&lt;&gt;"", O548+P548, "")</f>
        <v/>
      </c>
      <c r="R548" s="26" t="n"/>
      <c r="S548" s="26" t="n"/>
      <c r="T548" s="23">
        <f>IF(O548&lt;&gt;"", O548-(K548*N548), "")</f>
        <v/>
      </c>
    </row>
    <row r="549" ht="15.75" customHeight="1" s="35">
      <c r="A549" s="27" t="n"/>
      <c r="B549" s="28" t="n"/>
      <c r="C549" s="27" t="n"/>
      <c r="D549" s="29" t="n"/>
      <c r="E549" s="27" t="n"/>
      <c r="F549" s="27" t="n"/>
      <c r="G549" s="27" t="n"/>
      <c r="H549" s="27" t="n"/>
      <c r="I549" s="27" t="n"/>
      <c r="J549" s="27" t="n"/>
      <c r="K549" s="30" t="n"/>
      <c r="L549" s="31" t="n"/>
      <c r="M549" s="31" t="n"/>
      <c r="N549" s="31" t="n"/>
      <c r="O549" s="31">
        <f>IF(AND(K549&lt;&gt;"", L549&lt;&gt;"") , K549*(L549-M549), "")</f>
        <v/>
      </c>
      <c r="P549" s="31" t="n"/>
      <c r="Q549" s="31">
        <f>IF(O549&lt;&gt;"", O549+P549, "")</f>
        <v/>
      </c>
      <c r="R549" s="27" t="n"/>
      <c r="S549" s="27" t="n"/>
      <c r="T549" s="31">
        <f>IF(O549&lt;&gt;"", O549-(K549*N549), "")</f>
        <v/>
      </c>
    </row>
    <row r="550" ht="15.75" customHeight="1" s="35">
      <c r="A550" s="26" t="n"/>
      <c r="B550" s="25" t="n"/>
      <c r="C550" s="26" t="n"/>
      <c r="D550" s="20" t="n"/>
      <c r="E550" s="26" t="n"/>
      <c r="F550" s="26" t="n"/>
      <c r="G550" s="26" t="n"/>
      <c r="H550" s="26" t="n"/>
      <c r="I550" s="26" t="n"/>
      <c r="J550" s="26" t="n"/>
      <c r="K550" s="22" t="n"/>
      <c r="L550" s="23" t="n"/>
      <c r="M550" s="23" t="n"/>
      <c r="N550" s="23" t="n"/>
      <c r="O550" s="23">
        <f>IF(AND(K550&lt;&gt;"", L550&lt;&gt;"") , K550*(L550-M550), "")</f>
        <v/>
      </c>
      <c r="P550" s="23" t="n"/>
      <c r="Q550" s="23">
        <f>IF(O550&lt;&gt;"", O550+P550, "")</f>
        <v/>
      </c>
      <c r="R550" s="26" t="n"/>
      <c r="S550" s="26" t="n"/>
      <c r="T550" s="23">
        <f>IF(O550&lt;&gt;"", O550-(K550*N550), "")</f>
        <v/>
      </c>
    </row>
    <row r="551" ht="15.75" customHeight="1" s="35">
      <c r="A551" s="27" t="n"/>
      <c r="B551" s="28" t="n"/>
      <c r="C551" s="27" t="n"/>
      <c r="D551" s="29" t="n"/>
      <c r="E551" s="27" t="n"/>
      <c r="F551" s="27" t="n"/>
      <c r="G551" s="27" t="n"/>
      <c r="H551" s="27" t="n"/>
      <c r="I551" s="27" t="n"/>
      <c r="J551" s="27" t="n"/>
      <c r="K551" s="30" t="n"/>
      <c r="L551" s="31" t="n"/>
      <c r="M551" s="31" t="n"/>
      <c r="N551" s="31" t="n"/>
      <c r="O551" s="31">
        <f>IF(AND(K551&lt;&gt;"", L551&lt;&gt;"") , K551*(L551-M551), "")</f>
        <v/>
      </c>
      <c r="P551" s="31" t="n"/>
      <c r="Q551" s="31">
        <f>IF(O551&lt;&gt;"", O551+P551, "")</f>
        <v/>
      </c>
      <c r="R551" s="27" t="n"/>
      <c r="S551" s="27" t="n"/>
      <c r="T551" s="31">
        <f>IF(O551&lt;&gt;"", O551-(K551*N551), "")</f>
        <v/>
      </c>
    </row>
    <row r="552" ht="15.75" customHeight="1" s="35">
      <c r="A552" s="26" t="n"/>
      <c r="B552" s="25" t="n"/>
      <c r="C552" s="26" t="n"/>
      <c r="D552" s="20" t="n"/>
      <c r="E552" s="26" t="n"/>
      <c r="F552" s="26" t="n"/>
      <c r="G552" s="26" t="n"/>
      <c r="H552" s="26" t="n"/>
      <c r="I552" s="26" t="n"/>
      <c r="J552" s="26" t="n"/>
      <c r="K552" s="22" t="n"/>
      <c r="L552" s="23" t="n"/>
      <c r="M552" s="23" t="n"/>
      <c r="N552" s="23" t="n"/>
      <c r="O552" s="23">
        <f>IF(AND(K552&lt;&gt;"", L552&lt;&gt;"") , K552*(L552-M552), "")</f>
        <v/>
      </c>
      <c r="P552" s="23" t="n"/>
      <c r="Q552" s="23">
        <f>IF(O552&lt;&gt;"", O552+P552, "")</f>
        <v/>
      </c>
      <c r="R552" s="26" t="n"/>
      <c r="S552" s="26" t="n"/>
      <c r="T552" s="23">
        <f>IF(O552&lt;&gt;"", O552-(K552*N552), "")</f>
        <v/>
      </c>
    </row>
    <row r="553" ht="15.75" customHeight="1" s="35">
      <c r="A553" s="27" t="n"/>
      <c r="B553" s="28" t="n"/>
      <c r="C553" s="27" t="n"/>
      <c r="D553" s="29" t="n"/>
      <c r="E553" s="27" t="n"/>
      <c r="F553" s="27" t="n"/>
      <c r="G553" s="27" t="n"/>
      <c r="H553" s="27" t="n"/>
      <c r="I553" s="27" t="n"/>
      <c r="J553" s="27" t="n"/>
      <c r="K553" s="30" t="n"/>
      <c r="L553" s="31" t="n"/>
      <c r="M553" s="31" t="n"/>
      <c r="N553" s="31" t="n"/>
      <c r="O553" s="31">
        <f>IF(AND(K553&lt;&gt;"", L553&lt;&gt;"") , K553*(L553-M553), "")</f>
        <v/>
      </c>
      <c r="P553" s="31" t="n"/>
      <c r="Q553" s="31">
        <f>IF(O553&lt;&gt;"", O553+P553, "")</f>
        <v/>
      </c>
      <c r="R553" s="27" t="n"/>
      <c r="S553" s="27" t="n"/>
      <c r="T553" s="31">
        <f>IF(O553&lt;&gt;"", O553-(K553*N553), "")</f>
        <v/>
      </c>
    </row>
    <row r="554" ht="15.75" customHeight="1" s="35">
      <c r="A554" s="26" t="n"/>
      <c r="B554" s="25" t="n"/>
      <c r="C554" s="26" t="n"/>
      <c r="D554" s="20" t="n"/>
      <c r="E554" s="26" t="n"/>
      <c r="F554" s="26" t="n"/>
      <c r="G554" s="26" t="n"/>
      <c r="H554" s="26" t="n"/>
      <c r="I554" s="26" t="n"/>
      <c r="J554" s="26" t="n"/>
      <c r="K554" s="22" t="n"/>
      <c r="L554" s="23" t="n"/>
      <c r="M554" s="23" t="n"/>
      <c r="N554" s="23" t="n"/>
      <c r="O554" s="23">
        <f>IF(AND(K554&lt;&gt;"", L554&lt;&gt;"") , K554*(L554-M554), "")</f>
        <v/>
      </c>
      <c r="P554" s="23" t="n"/>
      <c r="Q554" s="23">
        <f>IF(O554&lt;&gt;"", O554+P554, "")</f>
        <v/>
      </c>
      <c r="R554" s="26" t="n"/>
      <c r="S554" s="26" t="n"/>
      <c r="T554" s="23">
        <f>IF(O554&lt;&gt;"", O554-(K554*N554), "")</f>
        <v/>
      </c>
    </row>
    <row r="555" ht="15.75" customHeight="1" s="35">
      <c r="A555" s="27" t="n"/>
      <c r="B555" s="28" t="n"/>
      <c r="C555" s="27" t="n"/>
      <c r="D555" s="29" t="n"/>
      <c r="E555" s="27" t="n"/>
      <c r="F555" s="27" t="n"/>
      <c r="G555" s="27" t="n"/>
      <c r="H555" s="27" t="n"/>
      <c r="I555" s="27" t="n"/>
      <c r="J555" s="27" t="n"/>
      <c r="K555" s="30" t="n"/>
      <c r="L555" s="31" t="n"/>
      <c r="M555" s="31" t="n"/>
      <c r="N555" s="31" t="n"/>
      <c r="O555" s="31">
        <f>IF(AND(K555&lt;&gt;"", L555&lt;&gt;"") , K555*(L555-M555), "")</f>
        <v/>
      </c>
      <c r="P555" s="31" t="n"/>
      <c r="Q555" s="31">
        <f>IF(O555&lt;&gt;"", O555+P555, "")</f>
        <v/>
      </c>
      <c r="R555" s="27" t="n"/>
      <c r="S555" s="27" t="n"/>
      <c r="T555" s="31">
        <f>IF(O555&lt;&gt;"", O555-(K555*N555), "")</f>
        <v/>
      </c>
    </row>
    <row r="556" ht="15.75" customHeight="1" s="35">
      <c r="A556" s="26" t="n"/>
      <c r="B556" s="25" t="n"/>
      <c r="C556" s="26" t="n"/>
      <c r="D556" s="20" t="n"/>
      <c r="E556" s="26" t="n"/>
      <c r="F556" s="26" t="n"/>
      <c r="G556" s="26" t="n"/>
      <c r="H556" s="26" t="n"/>
      <c r="I556" s="26" t="n"/>
      <c r="J556" s="26" t="n"/>
      <c r="K556" s="22" t="n"/>
      <c r="L556" s="23" t="n"/>
      <c r="M556" s="23" t="n"/>
      <c r="N556" s="23" t="n"/>
      <c r="O556" s="23">
        <f>IF(AND(K556&lt;&gt;"", L556&lt;&gt;"") , K556*(L556-M556), "")</f>
        <v/>
      </c>
      <c r="P556" s="23" t="n"/>
      <c r="Q556" s="23">
        <f>IF(O556&lt;&gt;"", O556+P556, "")</f>
        <v/>
      </c>
      <c r="R556" s="26" t="n"/>
      <c r="S556" s="26" t="n"/>
      <c r="T556" s="23">
        <f>IF(O556&lt;&gt;"", O556-(K556*N556), "")</f>
        <v/>
      </c>
    </row>
    <row r="557" ht="15.75" customHeight="1" s="35">
      <c r="A557" s="27" t="n"/>
      <c r="B557" s="28" t="n"/>
      <c r="C557" s="27" t="n"/>
      <c r="D557" s="29" t="n"/>
      <c r="E557" s="27" t="n"/>
      <c r="F557" s="27" t="n"/>
      <c r="G557" s="27" t="n"/>
      <c r="H557" s="27" t="n"/>
      <c r="I557" s="27" t="n"/>
      <c r="J557" s="27" t="n"/>
      <c r="K557" s="30" t="n"/>
      <c r="L557" s="31" t="n"/>
      <c r="M557" s="31" t="n"/>
      <c r="N557" s="31" t="n"/>
      <c r="O557" s="31">
        <f>IF(AND(K557&lt;&gt;"", L557&lt;&gt;"") , K557*(L557-M557), "")</f>
        <v/>
      </c>
      <c r="P557" s="31" t="n"/>
      <c r="Q557" s="31">
        <f>IF(O557&lt;&gt;"", O557+P557, "")</f>
        <v/>
      </c>
      <c r="R557" s="27" t="n"/>
      <c r="S557" s="27" t="n"/>
      <c r="T557" s="31">
        <f>IF(O557&lt;&gt;"", O557-(K557*N557), "")</f>
        <v/>
      </c>
    </row>
    <row r="558" ht="15.75" customHeight="1" s="35">
      <c r="A558" s="26" t="n"/>
      <c r="B558" s="25" t="n"/>
      <c r="C558" s="26" t="n"/>
      <c r="D558" s="20" t="n"/>
      <c r="E558" s="26" t="n"/>
      <c r="F558" s="26" t="n"/>
      <c r="G558" s="26" t="n"/>
      <c r="H558" s="26" t="n"/>
      <c r="I558" s="26" t="n"/>
      <c r="J558" s="26" t="n"/>
      <c r="K558" s="22" t="n"/>
      <c r="L558" s="23" t="n"/>
      <c r="M558" s="23" t="n"/>
      <c r="N558" s="23" t="n"/>
      <c r="O558" s="23">
        <f>IF(AND(K558&lt;&gt;"", L558&lt;&gt;"") , K558*(L558-M558), "")</f>
        <v/>
      </c>
      <c r="P558" s="23" t="n"/>
      <c r="Q558" s="23">
        <f>IF(O558&lt;&gt;"", O558+P558, "")</f>
        <v/>
      </c>
      <c r="R558" s="26" t="n"/>
      <c r="S558" s="26" t="n"/>
      <c r="T558" s="23">
        <f>IF(O558&lt;&gt;"", O558-(K558*N558), "")</f>
        <v/>
      </c>
    </row>
    <row r="559" ht="15.75" customHeight="1" s="35">
      <c r="A559" s="27" t="n"/>
      <c r="B559" s="28" t="n"/>
      <c r="C559" s="27" t="n"/>
      <c r="D559" s="29" t="n"/>
      <c r="E559" s="27" t="n"/>
      <c r="F559" s="27" t="n"/>
      <c r="G559" s="27" t="n"/>
      <c r="H559" s="27" t="n"/>
      <c r="I559" s="27" t="n"/>
      <c r="J559" s="27" t="n"/>
      <c r="K559" s="30" t="n"/>
      <c r="L559" s="31" t="n"/>
      <c r="M559" s="31" t="n"/>
      <c r="N559" s="31" t="n"/>
      <c r="O559" s="31">
        <f>IF(AND(K559&lt;&gt;"", L559&lt;&gt;"") , K559*(L559-M559), "")</f>
        <v/>
      </c>
      <c r="P559" s="31" t="n"/>
      <c r="Q559" s="31">
        <f>IF(O559&lt;&gt;"", O559+P559, "")</f>
        <v/>
      </c>
      <c r="R559" s="27" t="n"/>
      <c r="S559" s="27" t="n"/>
      <c r="T559" s="31">
        <f>IF(O559&lt;&gt;"", O559-(K559*N559), "")</f>
        <v/>
      </c>
    </row>
    <row r="560" ht="15.75" customHeight="1" s="35">
      <c r="A560" s="26" t="n"/>
      <c r="B560" s="25" t="n"/>
      <c r="C560" s="26" t="n"/>
      <c r="D560" s="20" t="n"/>
      <c r="E560" s="26" t="n"/>
      <c r="F560" s="26" t="n"/>
      <c r="G560" s="26" t="n"/>
      <c r="H560" s="26" t="n"/>
      <c r="I560" s="26" t="n"/>
      <c r="J560" s="26" t="n"/>
      <c r="K560" s="22" t="n"/>
      <c r="L560" s="23" t="n"/>
      <c r="M560" s="23" t="n"/>
      <c r="N560" s="23" t="n"/>
      <c r="O560" s="23">
        <f>IF(AND(K560&lt;&gt;"", L560&lt;&gt;"") , K560*(L560-M560), "")</f>
        <v/>
      </c>
      <c r="P560" s="23" t="n"/>
      <c r="Q560" s="23">
        <f>IF(O560&lt;&gt;"", O560+P560, "")</f>
        <v/>
      </c>
      <c r="R560" s="26" t="n"/>
      <c r="S560" s="26" t="n"/>
      <c r="T560" s="23">
        <f>IF(O560&lt;&gt;"", O560-(K560*N560), "")</f>
        <v/>
      </c>
    </row>
    <row r="561" ht="15.75" customHeight="1" s="35">
      <c r="A561" s="27" t="n"/>
      <c r="B561" s="28" t="n"/>
      <c r="C561" s="27" t="n"/>
      <c r="D561" s="29" t="n"/>
      <c r="E561" s="27" t="n"/>
      <c r="F561" s="27" t="n"/>
      <c r="G561" s="27" t="n"/>
      <c r="H561" s="27" t="n"/>
      <c r="I561" s="27" t="n"/>
      <c r="J561" s="27" t="n"/>
      <c r="K561" s="30" t="n"/>
      <c r="L561" s="31" t="n"/>
      <c r="M561" s="31" t="n"/>
      <c r="N561" s="31" t="n"/>
      <c r="O561" s="31">
        <f>IF(AND(K561&lt;&gt;"", L561&lt;&gt;"") , K561*(L561-M561), "")</f>
        <v/>
      </c>
      <c r="P561" s="31" t="n"/>
      <c r="Q561" s="31">
        <f>IF(O561&lt;&gt;"", O561+P561, "")</f>
        <v/>
      </c>
      <c r="R561" s="27" t="n"/>
      <c r="S561" s="27" t="n"/>
      <c r="T561" s="31">
        <f>IF(O561&lt;&gt;"", O561-(K561*N561), "")</f>
        <v/>
      </c>
    </row>
    <row r="562" ht="15.75" customHeight="1" s="35">
      <c r="A562" s="26" t="n"/>
      <c r="B562" s="25" t="n"/>
      <c r="C562" s="26" t="n"/>
      <c r="D562" s="20" t="n"/>
      <c r="E562" s="26" t="n"/>
      <c r="F562" s="26" t="n"/>
      <c r="G562" s="26" t="n"/>
      <c r="H562" s="26" t="n"/>
      <c r="I562" s="26" t="n"/>
      <c r="J562" s="26" t="n"/>
      <c r="K562" s="22" t="n"/>
      <c r="L562" s="23" t="n"/>
      <c r="M562" s="23" t="n"/>
      <c r="N562" s="23" t="n"/>
      <c r="O562" s="23">
        <f>IF(AND(K562&lt;&gt;"", L562&lt;&gt;"") , K562*(L562-M562), "")</f>
        <v/>
      </c>
      <c r="P562" s="23" t="n"/>
      <c r="Q562" s="23">
        <f>IF(O562&lt;&gt;"", O562+P562, "")</f>
        <v/>
      </c>
      <c r="R562" s="26" t="n"/>
      <c r="S562" s="26" t="n"/>
      <c r="T562" s="23">
        <f>IF(O562&lt;&gt;"", O562-(K562*N562), "")</f>
        <v/>
      </c>
    </row>
    <row r="563" ht="15.75" customHeight="1" s="35">
      <c r="A563" s="27" t="n"/>
      <c r="B563" s="28" t="n"/>
      <c r="C563" s="27" t="n"/>
      <c r="D563" s="29" t="n"/>
      <c r="E563" s="27" t="n"/>
      <c r="F563" s="27" t="n"/>
      <c r="G563" s="27" t="n"/>
      <c r="H563" s="27" t="n"/>
      <c r="I563" s="27" t="n"/>
      <c r="J563" s="27" t="n"/>
      <c r="K563" s="30" t="n"/>
      <c r="L563" s="31" t="n"/>
      <c r="M563" s="31" t="n"/>
      <c r="N563" s="31" t="n"/>
      <c r="O563" s="31">
        <f>IF(AND(K563&lt;&gt;"", L563&lt;&gt;"") , K563*(L563-M563), "")</f>
        <v/>
      </c>
      <c r="P563" s="31" t="n"/>
      <c r="Q563" s="31">
        <f>IF(O563&lt;&gt;"", O563+P563, "")</f>
        <v/>
      </c>
      <c r="R563" s="27" t="n"/>
      <c r="S563" s="27" t="n"/>
      <c r="T563" s="31">
        <f>IF(O563&lt;&gt;"", O563-(K563*N563), "")</f>
        <v/>
      </c>
    </row>
    <row r="564" ht="15.75" customHeight="1" s="35">
      <c r="A564" s="26" t="n"/>
      <c r="B564" s="25" t="n"/>
      <c r="C564" s="26" t="n"/>
      <c r="D564" s="20" t="n"/>
      <c r="E564" s="26" t="n"/>
      <c r="F564" s="26" t="n"/>
      <c r="G564" s="26" t="n"/>
      <c r="H564" s="26" t="n"/>
      <c r="I564" s="26" t="n"/>
      <c r="J564" s="26" t="n"/>
      <c r="K564" s="22" t="n"/>
      <c r="L564" s="23" t="n"/>
      <c r="M564" s="23" t="n"/>
      <c r="N564" s="23" t="n"/>
      <c r="O564" s="23">
        <f>IF(AND(K564&lt;&gt;"", L564&lt;&gt;"") , K564*(L564-M564), "")</f>
        <v/>
      </c>
      <c r="P564" s="23" t="n"/>
      <c r="Q564" s="23">
        <f>IF(O564&lt;&gt;"", O564+P564, "")</f>
        <v/>
      </c>
      <c r="R564" s="26" t="n"/>
      <c r="S564" s="26" t="n"/>
      <c r="T564" s="23">
        <f>IF(O564&lt;&gt;"", O564-(K564*N564), "")</f>
        <v/>
      </c>
    </row>
    <row r="565" ht="15.75" customHeight="1" s="35">
      <c r="A565" s="27" t="n"/>
      <c r="B565" s="28" t="n"/>
      <c r="C565" s="27" t="n"/>
      <c r="D565" s="29" t="n"/>
      <c r="E565" s="27" t="n"/>
      <c r="F565" s="27" t="n"/>
      <c r="G565" s="27" t="n"/>
      <c r="H565" s="27" t="n"/>
      <c r="I565" s="27" t="n"/>
      <c r="J565" s="27" t="n"/>
      <c r="K565" s="30" t="n"/>
      <c r="L565" s="31" t="n"/>
      <c r="M565" s="31" t="n"/>
      <c r="N565" s="31" t="n"/>
      <c r="O565" s="31">
        <f>IF(AND(K565&lt;&gt;"", L565&lt;&gt;"") , K565*(L565-M565), "")</f>
        <v/>
      </c>
      <c r="P565" s="31" t="n"/>
      <c r="Q565" s="31">
        <f>IF(O565&lt;&gt;"", O565+P565, "")</f>
        <v/>
      </c>
      <c r="R565" s="27" t="n"/>
      <c r="S565" s="27" t="n"/>
      <c r="T565" s="31">
        <f>IF(O565&lt;&gt;"", O565-(K565*N565), "")</f>
        <v/>
      </c>
    </row>
    <row r="566" ht="15.75" customHeight="1" s="35">
      <c r="A566" s="26" t="n"/>
      <c r="B566" s="25" t="n"/>
      <c r="C566" s="26" t="n"/>
      <c r="D566" s="20" t="n"/>
      <c r="E566" s="26" t="n"/>
      <c r="F566" s="26" t="n"/>
      <c r="G566" s="26" t="n"/>
      <c r="H566" s="26" t="n"/>
      <c r="I566" s="26" t="n"/>
      <c r="J566" s="26" t="n"/>
      <c r="K566" s="22" t="n"/>
      <c r="L566" s="23" t="n"/>
      <c r="M566" s="23" t="n"/>
      <c r="N566" s="23" t="n"/>
      <c r="O566" s="23">
        <f>IF(AND(K566&lt;&gt;"", L566&lt;&gt;"") , K566*(L566-M566), "")</f>
        <v/>
      </c>
      <c r="P566" s="23" t="n"/>
      <c r="Q566" s="23">
        <f>IF(O566&lt;&gt;"", O566+P566, "")</f>
        <v/>
      </c>
      <c r="R566" s="26" t="n"/>
      <c r="S566" s="26" t="n"/>
      <c r="T566" s="23">
        <f>IF(O566&lt;&gt;"", O566-(K566*N566), "")</f>
        <v/>
      </c>
    </row>
    <row r="567" ht="15.75" customHeight="1" s="35">
      <c r="A567" s="27" t="n"/>
      <c r="B567" s="28" t="n"/>
      <c r="C567" s="27" t="n"/>
      <c r="D567" s="29" t="n"/>
      <c r="E567" s="27" t="n"/>
      <c r="F567" s="27" t="n"/>
      <c r="G567" s="27" t="n"/>
      <c r="H567" s="27" t="n"/>
      <c r="I567" s="27" t="n"/>
      <c r="J567" s="27" t="n"/>
      <c r="K567" s="30" t="n"/>
      <c r="L567" s="31" t="n"/>
      <c r="M567" s="31" t="n"/>
      <c r="N567" s="31" t="n"/>
      <c r="O567" s="31">
        <f>IF(AND(K567&lt;&gt;"", L567&lt;&gt;"") , K567*(L567-M567), "")</f>
        <v/>
      </c>
      <c r="P567" s="31" t="n"/>
      <c r="Q567" s="31">
        <f>IF(O567&lt;&gt;"", O567+P567, "")</f>
        <v/>
      </c>
      <c r="R567" s="27" t="n"/>
      <c r="S567" s="27" t="n"/>
      <c r="T567" s="31">
        <f>IF(O567&lt;&gt;"", O567-(K567*N567), "")</f>
        <v/>
      </c>
    </row>
    <row r="568" ht="15.75" customHeight="1" s="35">
      <c r="A568" s="26" t="n"/>
      <c r="B568" s="25" t="n"/>
      <c r="C568" s="26" t="n"/>
      <c r="D568" s="20" t="n"/>
      <c r="E568" s="26" t="n"/>
      <c r="F568" s="26" t="n"/>
      <c r="G568" s="26" t="n"/>
      <c r="H568" s="26" t="n"/>
      <c r="I568" s="26" t="n"/>
      <c r="J568" s="26" t="n"/>
      <c r="K568" s="22" t="n"/>
      <c r="L568" s="23" t="n"/>
      <c r="M568" s="23" t="n"/>
      <c r="N568" s="23" t="n"/>
      <c r="O568" s="23">
        <f>IF(AND(K568&lt;&gt;"", L568&lt;&gt;"") , K568*(L568-M568), "")</f>
        <v/>
      </c>
      <c r="P568" s="23" t="n"/>
      <c r="Q568" s="23">
        <f>IF(O568&lt;&gt;"", O568+P568, "")</f>
        <v/>
      </c>
      <c r="R568" s="26" t="n"/>
      <c r="S568" s="26" t="n"/>
      <c r="T568" s="23">
        <f>IF(O568&lt;&gt;"", O568-(K568*N568), "")</f>
        <v/>
      </c>
    </row>
    <row r="569" ht="15.75" customHeight="1" s="35">
      <c r="A569" s="27" t="n"/>
      <c r="B569" s="28" t="n"/>
      <c r="C569" s="27" t="n"/>
      <c r="D569" s="29" t="n"/>
      <c r="E569" s="27" t="n"/>
      <c r="F569" s="27" t="n"/>
      <c r="G569" s="27" t="n"/>
      <c r="H569" s="27" t="n"/>
      <c r="I569" s="27" t="n"/>
      <c r="J569" s="27" t="n"/>
      <c r="K569" s="30" t="n"/>
      <c r="L569" s="31" t="n"/>
      <c r="M569" s="31" t="n"/>
      <c r="N569" s="31" t="n"/>
      <c r="O569" s="31">
        <f>IF(AND(K569&lt;&gt;"", L569&lt;&gt;"") , K569*(L569-M569), "")</f>
        <v/>
      </c>
      <c r="P569" s="31" t="n"/>
      <c r="Q569" s="31">
        <f>IF(O569&lt;&gt;"", O569+P569, "")</f>
        <v/>
      </c>
      <c r="R569" s="27" t="n"/>
      <c r="S569" s="27" t="n"/>
      <c r="T569" s="31">
        <f>IF(O569&lt;&gt;"", O569-(K569*N569), "")</f>
        <v/>
      </c>
    </row>
    <row r="570" ht="15.75" customHeight="1" s="35">
      <c r="A570" s="26" t="n"/>
      <c r="B570" s="25" t="n"/>
      <c r="C570" s="26" t="n"/>
      <c r="D570" s="20" t="n"/>
      <c r="E570" s="26" t="n"/>
      <c r="F570" s="26" t="n"/>
      <c r="G570" s="26" t="n"/>
      <c r="H570" s="26" t="n"/>
      <c r="I570" s="26" t="n"/>
      <c r="J570" s="26" t="n"/>
      <c r="K570" s="22" t="n"/>
      <c r="L570" s="23" t="n"/>
      <c r="M570" s="23" t="n"/>
      <c r="N570" s="23" t="n"/>
      <c r="O570" s="23">
        <f>IF(AND(K570&lt;&gt;"", L570&lt;&gt;"") , K570*(L570-M570), "")</f>
        <v/>
      </c>
      <c r="P570" s="23" t="n"/>
      <c r="Q570" s="23">
        <f>IF(O570&lt;&gt;"", O570+P570, "")</f>
        <v/>
      </c>
      <c r="R570" s="26" t="n"/>
      <c r="S570" s="26" t="n"/>
      <c r="T570" s="23">
        <f>IF(O570&lt;&gt;"", O570-(K570*N570), "")</f>
        <v/>
      </c>
    </row>
    <row r="571" ht="15.75" customHeight="1" s="35">
      <c r="A571" s="27" t="n"/>
      <c r="B571" s="28" t="n"/>
      <c r="C571" s="27" t="n"/>
      <c r="D571" s="29" t="n"/>
      <c r="E571" s="27" t="n"/>
      <c r="F571" s="27" t="n"/>
      <c r="G571" s="27" t="n"/>
      <c r="H571" s="27" t="n"/>
      <c r="I571" s="27" t="n"/>
      <c r="J571" s="27" t="n"/>
      <c r="K571" s="30" t="n"/>
      <c r="L571" s="31" t="n"/>
      <c r="M571" s="31" t="n"/>
      <c r="N571" s="31" t="n"/>
      <c r="O571" s="31">
        <f>IF(AND(K571&lt;&gt;"", L571&lt;&gt;"") , K571*(L571-M571), "")</f>
        <v/>
      </c>
      <c r="P571" s="31" t="n"/>
      <c r="Q571" s="31">
        <f>IF(O571&lt;&gt;"", O571+P571, "")</f>
        <v/>
      </c>
      <c r="R571" s="27" t="n"/>
      <c r="S571" s="27" t="n"/>
      <c r="T571" s="31">
        <f>IF(O571&lt;&gt;"", O571-(K571*N571), "")</f>
        <v/>
      </c>
    </row>
    <row r="572" ht="15.75" customHeight="1" s="35">
      <c r="A572" s="26" t="n"/>
      <c r="B572" s="25" t="n"/>
      <c r="C572" s="26" t="n"/>
      <c r="D572" s="20" t="n"/>
      <c r="E572" s="26" t="n"/>
      <c r="F572" s="26" t="n"/>
      <c r="G572" s="26" t="n"/>
      <c r="H572" s="26" t="n"/>
      <c r="I572" s="26" t="n"/>
      <c r="J572" s="26" t="n"/>
      <c r="K572" s="22" t="n"/>
      <c r="L572" s="23" t="n"/>
      <c r="M572" s="23" t="n"/>
      <c r="N572" s="23" t="n"/>
      <c r="O572" s="23">
        <f>IF(AND(K572&lt;&gt;"", L572&lt;&gt;"") , K572*(L572-M572), "")</f>
        <v/>
      </c>
      <c r="P572" s="23" t="n"/>
      <c r="Q572" s="23">
        <f>IF(O572&lt;&gt;"", O572+P572, "")</f>
        <v/>
      </c>
      <c r="R572" s="26" t="n"/>
      <c r="S572" s="26" t="n"/>
      <c r="T572" s="23">
        <f>IF(O572&lt;&gt;"", O572-(K572*N572), "")</f>
        <v/>
      </c>
    </row>
    <row r="573" ht="15.75" customHeight="1" s="35">
      <c r="A573" s="27" t="n"/>
      <c r="B573" s="28" t="n"/>
      <c r="C573" s="27" t="n"/>
      <c r="D573" s="29" t="n"/>
      <c r="E573" s="27" t="n"/>
      <c r="F573" s="27" t="n"/>
      <c r="G573" s="27" t="n"/>
      <c r="H573" s="27" t="n"/>
      <c r="I573" s="27" t="n"/>
      <c r="J573" s="27" t="n"/>
      <c r="K573" s="30" t="n"/>
      <c r="L573" s="31" t="n"/>
      <c r="M573" s="31" t="n"/>
      <c r="N573" s="31" t="n"/>
      <c r="O573" s="31">
        <f>IF(AND(K573&lt;&gt;"", L573&lt;&gt;"") , K573*(L573-M573), "")</f>
        <v/>
      </c>
      <c r="P573" s="31" t="n"/>
      <c r="Q573" s="31">
        <f>IF(O573&lt;&gt;"", O573+P573, "")</f>
        <v/>
      </c>
      <c r="R573" s="27" t="n"/>
      <c r="S573" s="27" t="n"/>
      <c r="T573" s="31">
        <f>IF(O573&lt;&gt;"", O573-(K573*N573), "")</f>
        <v/>
      </c>
    </row>
    <row r="574" ht="15.75" customHeight="1" s="35">
      <c r="A574" s="26" t="n"/>
      <c r="B574" s="25" t="n"/>
      <c r="C574" s="26" t="n"/>
      <c r="D574" s="20" t="n"/>
      <c r="E574" s="26" t="n"/>
      <c r="F574" s="26" t="n"/>
      <c r="G574" s="26" t="n"/>
      <c r="H574" s="26" t="n"/>
      <c r="I574" s="26" t="n"/>
      <c r="J574" s="26" t="n"/>
      <c r="K574" s="22" t="n"/>
      <c r="L574" s="23" t="n"/>
      <c r="M574" s="23" t="n"/>
      <c r="N574" s="23" t="n"/>
      <c r="O574" s="23">
        <f>IF(AND(K574&lt;&gt;"", L574&lt;&gt;"") , K574*(L574-M574), "")</f>
        <v/>
      </c>
      <c r="P574" s="23" t="n"/>
      <c r="Q574" s="23">
        <f>IF(O574&lt;&gt;"", O574+P574, "")</f>
        <v/>
      </c>
      <c r="R574" s="26" t="n"/>
      <c r="S574" s="26" t="n"/>
      <c r="T574" s="23">
        <f>IF(O574&lt;&gt;"", O574-(K574*N574), "")</f>
        <v/>
      </c>
    </row>
    <row r="575" ht="15.75" customHeight="1" s="35">
      <c r="A575" s="27" t="n"/>
      <c r="B575" s="28" t="n"/>
      <c r="C575" s="27" t="n"/>
      <c r="D575" s="29" t="n"/>
      <c r="E575" s="27" t="n"/>
      <c r="F575" s="27" t="n"/>
      <c r="G575" s="27" t="n"/>
      <c r="H575" s="27" t="n"/>
      <c r="I575" s="27" t="n"/>
      <c r="J575" s="27" t="n"/>
      <c r="K575" s="30" t="n"/>
      <c r="L575" s="31" t="n"/>
      <c r="M575" s="31" t="n"/>
      <c r="N575" s="31" t="n"/>
      <c r="O575" s="31">
        <f>IF(AND(K575&lt;&gt;"", L575&lt;&gt;"") , K575*(L575-M575), "")</f>
        <v/>
      </c>
      <c r="P575" s="31" t="n"/>
      <c r="Q575" s="31">
        <f>IF(O575&lt;&gt;"", O575+P575, "")</f>
        <v/>
      </c>
      <c r="R575" s="27" t="n"/>
      <c r="S575" s="27" t="n"/>
      <c r="T575" s="31">
        <f>IF(O575&lt;&gt;"", O575-(K575*N575), "")</f>
        <v/>
      </c>
    </row>
    <row r="576" ht="15.75" customHeight="1" s="35">
      <c r="A576" s="26" t="n"/>
      <c r="B576" s="25" t="n"/>
      <c r="C576" s="26" t="n"/>
      <c r="D576" s="20" t="n"/>
      <c r="E576" s="26" t="n"/>
      <c r="F576" s="26" t="n"/>
      <c r="G576" s="26" t="n"/>
      <c r="H576" s="26" t="n"/>
      <c r="I576" s="26" t="n"/>
      <c r="J576" s="26" t="n"/>
      <c r="K576" s="22" t="n"/>
      <c r="L576" s="23" t="n"/>
      <c r="M576" s="23" t="n"/>
      <c r="N576" s="23" t="n"/>
      <c r="O576" s="23">
        <f>IF(AND(K576&lt;&gt;"", L576&lt;&gt;"") , K576*(L576-M576), "")</f>
        <v/>
      </c>
      <c r="P576" s="23" t="n"/>
      <c r="Q576" s="23">
        <f>IF(O576&lt;&gt;"", O576+P576, "")</f>
        <v/>
      </c>
      <c r="R576" s="26" t="n"/>
      <c r="S576" s="26" t="n"/>
      <c r="T576" s="23">
        <f>IF(O576&lt;&gt;"", O576-(K576*N576), "")</f>
        <v/>
      </c>
    </row>
    <row r="577" ht="15.75" customHeight="1" s="35">
      <c r="A577" s="27" t="n"/>
      <c r="B577" s="28" t="n"/>
      <c r="C577" s="27" t="n"/>
      <c r="D577" s="29" t="n"/>
      <c r="E577" s="27" t="n"/>
      <c r="F577" s="27" t="n"/>
      <c r="G577" s="27" t="n"/>
      <c r="H577" s="27" t="n"/>
      <c r="I577" s="27" t="n"/>
      <c r="J577" s="27" t="n"/>
      <c r="K577" s="30" t="n"/>
      <c r="L577" s="31" t="n"/>
      <c r="M577" s="31" t="n"/>
      <c r="N577" s="31" t="n"/>
      <c r="O577" s="31">
        <f>IF(AND(K577&lt;&gt;"", L577&lt;&gt;"") , K577*(L577-M577), "")</f>
        <v/>
      </c>
      <c r="P577" s="31" t="n"/>
      <c r="Q577" s="31">
        <f>IF(O577&lt;&gt;"", O577+P577, "")</f>
        <v/>
      </c>
      <c r="R577" s="27" t="n"/>
      <c r="S577" s="27" t="n"/>
      <c r="T577" s="31">
        <f>IF(O577&lt;&gt;"", O577-(K577*N577), "")</f>
        <v/>
      </c>
    </row>
    <row r="578" ht="15.75" customHeight="1" s="35">
      <c r="A578" s="26" t="n"/>
      <c r="B578" s="25" t="n"/>
      <c r="C578" s="26" t="n"/>
      <c r="D578" s="20" t="n"/>
      <c r="E578" s="26" t="n"/>
      <c r="F578" s="26" t="n"/>
      <c r="G578" s="26" t="n"/>
      <c r="H578" s="26" t="n"/>
      <c r="I578" s="26" t="n"/>
      <c r="J578" s="26" t="n"/>
      <c r="K578" s="22" t="n"/>
      <c r="L578" s="23" t="n"/>
      <c r="M578" s="23" t="n"/>
      <c r="N578" s="23" t="n"/>
      <c r="O578" s="23">
        <f>IF(AND(K578&lt;&gt;"", L578&lt;&gt;"") , K578*(L578-M578), "")</f>
        <v/>
      </c>
      <c r="P578" s="23" t="n"/>
      <c r="Q578" s="23">
        <f>IF(O578&lt;&gt;"", O578+P578, "")</f>
        <v/>
      </c>
      <c r="R578" s="26" t="n"/>
      <c r="S578" s="26" t="n"/>
      <c r="T578" s="23">
        <f>IF(O578&lt;&gt;"", O578-(K578*N578), "")</f>
        <v/>
      </c>
    </row>
    <row r="579" ht="15.75" customHeight="1" s="35">
      <c r="A579" s="27" t="n"/>
      <c r="B579" s="28" t="n"/>
      <c r="C579" s="27" t="n"/>
      <c r="D579" s="29" t="n"/>
      <c r="E579" s="27" t="n"/>
      <c r="F579" s="27" t="n"/>
      <c r="G579" s="27" t="n"/>
      <c r="H579" s="27" t="n"/>
      <c r="I579" s="27" t="n"/>
      <c r="J579" s="27" t="n"/>
      <c r="K579" s="30" t="n"/>
      <c r="L579" s="31" t="n"/>
      <c r="M579" s="31" t="n"/>
      <c r="N579" s="31" t="n"/>
      <c r="O579" s="31">
        <f>IF(AND(K579&lt;&gt;"", L579&lt;&gt;"") , K579*(L579-M579), "")</f>
        <v/>
      </c>
      <c r="P579" s="31" t="n"/>
      <c r="Q579" s="31">
        <f>IF(O579&lt;&gt;"", O579+P579, "")</f>
        <v/>
      </c>
      <c r="R579" s="27" t="n"/>
      <c r="S579" s="27" t="n"/>
      <c r="T579" s="31">
        <f>IF(O579&lt;&gt;"", O579-(K579*N579), "")</f>
        <v/>
      </c>
    </row>
    <row r="580" ht="15.75" customHeight="1" s="35">
      <c r="A580" s="26" t="n"/>
      <c r="B580" s="25" t="n"/>
      <c r="C580" s="26" t="n"/>
      <c r="D580" s="20" t="n"/>
      <c r="E580" s="26" t="n"/>
      <c r="F580" s="26" t="n"/>
      <c r="G580" s="26" t="n"/>
      <c r="H580" s="26" t="n"/>
      <c r="I580" s="26" t="n"/>
      <c r="J580" s="26" t="n"/>
      <c r="K580" s="22" t="n"/>
      <c r="L580" s="23" t="n"/>
      <c r="M580" s="23" t="n"/>
      <c r="N580" s="23" t="n"/>
      <c r="O580" s="23">
        <f>IF(AND(K580&lt;&gt;"", L580&lt;&gt;"") , K580*(L580-M580), "")</f>
        <v/>
      </c>
      <c r="P580" s="23" t="n"/>
      <c r="Q580" s="23">
        <f>IF(O580&lt;&gt;"", O580+P580, "")</f>
        <v/>
      </c>
      <c r="R580" s="26" t="n"/>
      <c r="S580" s="26" t="n"/>
      <c r="T580" s="23">
        <f>IF(O580&lt;&gt;"", O580-(K580*N580), "")</f>
        <v/>
      </c>
    </row>
    <row r="581" ht="15.75" customHeight="1" s="35">
      <c r="A581" s="27" t="n"/>
      <c r="B581" s="28" t="n"/>
      <c r="C581" s="27" t="n"/>
      <c r="D581" s="29" t="n"/>
      <c r="E581" s="27" t="n"/>
      <c r="F581" s="27" t="n"/>
      <c r="G581" s="27" t="n"/>
      <c r="H581" s="27" t="n"/>
      <c r="I581" s="27" t="n"/>
      <c r="J581" s="27" t="n"/>
      <c r="K581" s="30" t="n"/>
      <c r="L581" s="31" t="n"/>
      <c r="M581" s="31" t="n"/>
      <c r="N581" s="31" t="n"/>
      <c r="O581" s="31">
        <f>IF(AND(K581&lt;&gt;"", L581&lt;&gt;"") , K581*(L581-M581), "")</f>
        <v/>
      </c>
      <c r="P581" s="31" t="n"/>
      <c r="Q581" s="31">
        <f>IF(O581&lt;&gt;"", O581+P581, "")</f>
        <v/>
      </c>
      <c r="R581" s="27" t="n"/>
      <c r="S581" s="27" t="n"/>
      <c r="T581" s="31">
        <f>IF(O581&lt;&gt;"", O581-(K581*N581), "")</f>
        <v/>
      </c>
    </row>
    <row r="582" ht="15.75" customHeight="1" s="35">
      <c r="A582" s="26" t="n"/>
      <c r="B582" s="25" t="n"/>
      <c r="C582" s="26" t="n"/>
      <c r="D582" s="20" t="n"/>
      <c r="E582" s="26" t="n"/>
      <c r="F582" s="26" t="n"/>
      <c r="G582" s="26" t="n"/>
      <c r="H582" s="26" t="n"/>
      <c r="I582" s="26" t="n"/>
      <c r="J582" s="26" t="n"/>
      <c r="K582" s="22" t="n"/>
      <c r="L582" s="23" t="n"/>
      <c r="M582" s="23" t="n"/>
      <c r="N582" s="23" t="n"/>
      <c r="O582" s="23">
        <f>IF(AND(K582&lt;&gt;"", L582&lt;&gt;"") , K582*(L582-M582), "")</f>
        <v/>
      </c>
      <c r="P582" s="23" t="n"/>
      <c r="Q582" s="23">
        <f>IF(O582&lt;&gt;"", O582+P582, "")</f>
        <v/>
      </c>
      <c r="R582" s="26" t="n"/>
      <c r="S582" s="26" t="n"/>
      <c r="T582" s="23">
        <f>IF(O582&lt;&gt;"", O582-(K582*N582), "")</f>
        <v/>
      </c>
    </row>
    <row r="583" ht="15.75" customHeight="1" s="35">
      <c r="A583" s="27" t="n"/>
      <c r="B583" s="28" t="n"/>
      <c r="C583" s="27" t="n"/>
      <c r="D583" s="29" t="n"/>
      <c r="E583" s="27" t="n"/>
      <c r="F583" s="27" t="n"/>
      <c r="G583" s="27" t="n"/>
      <c r="H583" s="27" t="n"/>
      <c r="I583" s="27" t="n"/>
      <c r="J583" s="27" t="n"/>
      <c r="K583" s="30" t="n"/>
      <c r="L583" s="31" t="n"/>
      <c r="M583" s="31" t="n"/>
      <c r="N583" s="31" t="n"/>
      <c r="O583" s="31">
        <f>IF(AND(K583&lt;&gt;"", L583&lt;&gt;"") , K583*(L583-M583), "")</f>
        <v/>
      </c>
      <c r="P583" s="31" t="n"/>
      <c r="Q583" s="31">
        <f>IF(O583&lt;&gt;"", O583+P583, "")</f>
        <v/>
      </c>
      <c r="R583" s="27" t="n"/>
      <c r="S583" s="27" t="n"/>
      <c r="T583" s="31">
        <f>IF(O583&lt;&gt;"", O583-(K583*N583), "")</f>
        <v/>
      </c>
    </row>
    <row r="584" ht="15.75" customHeight="1" s="35">
      <c r="A584" s="26" t="n"/>
      <c r="B584" s="25" t="n"/>
      <c r="C584" s="26" t="n"/>
      <c r="D584" s="20" t="n"/>
      <c r="E584" s="26" t="n"/>
      <c r="F584" s="26" t="n"/>
      <c r="G584" s="26" t="n"/>
      <c r="H584" s="26" t="n"/>
      <c r="I584" s="26" t="n"/>
      <c r="J584" s="26" t="n"/>
      <c r="K584" s="22" t="n"/>
      <c r="L584" s="23" t="n"/>
      <c r="M584" s="23" t="n"/>
      <c r="N584" s="23" t="n"/>
      <c r="O584" s="23">
        <f>IF(AND(K584&lt;&gt;"", L584&lt;&gt;"") , K584*(L584-M584), "")</f>
        <v/>
      </c>
      <c r="P584" s="23" t="n"/>
      <c r="Q584" s="23">
        <f>IF(O584&lt;&gt;"", O584+P584, "")</f>
        <v/>
      </c>
      <c r="R584" s="26" t="n"/>
      <c r="S584" s="26" t="n"/>
      <c r="T584" s="23">
        <f>IF(O584&lt;&gt;"", O584-(K584*N584), "")</f>
        <v/>
      </c>
    </row>
    <row r="585" ht="15.75" customHeight="1" s="35">
      <c r="A585" s="27" t="n"/>
      <c r="B585" s="28" t="n"/>
      <c r="C585" s="27" t="n"/>
      <c r="D585" s="29" t="n"/>
      <c r="E585" s="27" t="n"/>
      <c r="F585" s="27" t="n"/>
      <c r="G585" s="27" t="n"/>
      <c r="H585" s="27" t="n"/>
      <c r="I585" s="27" t="n"/>
      <c r="J585" s="27" t="n"/>
      <c r="K585" s="30" t="n"/>
      <c r="L585" s="31" t="n"/>
      <c r="M585" s="31" t="n"/>
      <c r="N585" s="31" t="n"/>
      <c r="O585" s="31">
        <f>IF(AND(K585&lt;&gt;"", L585&lt;&gt;"") , K585*(L585-M585), "")</f>
        <v/>
      </c>
      <c r="P585" s="31" t="n"/>
      <c r="Q585" s="31">
        <f>IF(O585&lt;&gt;"", O585+P585, "")</f>
        <v/>
      </c>
      <c r="R585" s="27" t="n"/>
      <c r="S585" s="27" t="n"/>
      <c r="T585" s="31">
        <f>IF(O585&lt;&gt;"", O585-(K585*N585), "")</f>
        <v/>
      </c>
    </row>
    <row r="586" ht="15.75" customHeight="1" s="35">
      <c r="A586" s="26" t="n"/>
      <c r="B586" s="25" t="n"/>
      <c r="C586" s="26" t="n"/>
      <c r="D586" s="20" t="n"/>
      <c r="E586" s="26" t="n"/>
      <c r="F586" s="26" t="n"/>
      <c r="G586" s="26" t="n"/>
      <c r="H586" s="26" t="n"/>
      <c r="I586" s="26" t="n"/>
      <c r="J586" s="26" t="n"/>
      <c r="K586" s="22" t="n"/>
      <c r="L586" s="23" t="n"/>
      <c r="M586" s="23" t="n"/>
      <c r="N586" s="23" t="n"/>
      <c r="O586" s="23">
        <f>IF(AND(K586&lt;&gt;"", L586&lt;&gt;"") , K586*(L586-M586), "")</f>
        <v/>
      </c>
      <c r="P586" s="23" t="n"/>
      <c r="Q586" s="23">
        <f>IF(O586&lt;&gt;"", O586+P586, "")</f>
        <v/>
      </c>
      <c r="R586" s="26" t="n"/>
      <c r="S586" s="26" t="n"/>
      <c r="T586" s="23">
        <f>IF(O586&lt;&gt;"", O586-(K586*N586), "")</f>
        <v/>
      </c>
    </row>
    <row r="587" ht="15.75" customHeight="1" s="35">
      <c r="A587" s="27" t="n"/>
      <c r="B587" s="28" t="n"/>
      <c r="C587" s="27" t="n"/>
      <c r="D587" s="29" t="n"/>
      <c r="E587" s="27" t="n"/>
      <c r="F587" s="27" t="n"/>
      <c r="G587" s="27" t="n"/>
      <c r="H587" s="27" t="n"/>
      <c r="I587" s="27" t="n"/>
      <c r="J587" s="27" t="n"/>
      <c r="K587" s="30" t="n"/>
      <c r="L587" s="31" t="n"/>
      <c r="M587" s="31" t="n"/>
      <c r="N587" s="31" t="n"/>
      <c r="O587" s="31">
        <f>IF(AND(K587&lt;&gt;"", L587&lt;&gt;"") , K587*(L587-M587), "")</f>
        <v/>
      </c>
      <c r="P587" s="31" t="n"/>
      <c r="Q587" s="31">
        <f>IF(O587&lt;&gt;"", O587+P587, "")</f>
        <v/>
      </c>
      <c r="R587" s="27" t="n"/>
      <c r="S587" s="27" t="n"/>
      <c r="T587" s="31">
        <f>IF(O587&lt;&gt;"", O587-(K587*N587), "")</f>
        <v/>
      </c>
    </row>
    <row r="588" ht="15.75" customHeight="1" s="35">
      <c r="A588" s="26" t="n"/>
      <c r="B588" s="25" t="n"/>
      <c r="C588" s="26" t="n"/>
      <c r="D588" s="20" t="n"/>
      <c r="E588" s="26" t="n"/>
      <c r="F588" s="26" t="n"/>
      <c r="G588" s="26" t="n"/>
      <c r="H588" s="26" t="n"/>
      <c r="I588" s="26" t="n"/>
      <c r="J588" s="26" t="n"/>
      <c r="K588" s="22" t="n"/>
      <c r="L588" s="23" t="n"/>
      <c r="M588" s="23" t="n"/>
      <c r="N588" s="23" t="n"/>
      <c r="O588" s="23">
        <f>IF(AND(K588&lt;&gt;"", L588&lt;&gt;"") , K588*(L588-M588), "")</f>
        <v/>
      </c>
      <c r="P588" s="23" t="n"/>
      <c r="Q588" s="23">
        <f>IF(O588&lt;&gt;"", O588+P588, "")</f>
        <v/>
      </c>
      <c r="R588" s="26" t="n"/>
      <c r="S588" s="26" t="n"/>
      <c r="T588" s="23">
        <f>IF(O588&lt;&gt;"", O588-(K588*N588), "")</f>
        <v/>
      </c>
    </row>
    <row r="589" ht="15.75" customHeight="1" s="35">
      <c r="A589" s="27" t="n"/>
      <c r="B589" s="28" t="n"/>
      <c r="C589" s="27" t="n"/>
      <c r="D589" s="29" t="n"/>
      <c r="E589" s="27" t="n"/>
      <c r="F589" s="27" t="n"/>
      <c r="G589" s="27" t="n"/>
      <c r="H589" s="27" t="n"/>
      <c r="I589" s="27" t="n"/>
      <c r="J589" s="27" t="n"/>
      <c r="K589" s="30" t="n"/>
      <c r="L589" s="31" t="n"/>
      <c r="M589" s="31" t="n"/>
      <c r="N589" s="31" t="n"/>
      <c r="O589" s="31">
        <f>IF(AND(K589&lt;&gt;"", L589&lt;&gt;"") , K589*(L589-M589), "")</f>
        <v/>
      </c>
      <c r="P589" s="31" t="n"/>
      <c r="Q589" s="31">
        <f>IF(O589&lt;&gt;"", O589+P589, "")</f>
        <v/>
      </c>
      <c r="R589" s="27" t="n"/>
      <c r="S589" s="27" t="n"/>
      <c r="T589" s="31">
        <f>IF(O589&lt;&gt;"", O589-(K589*N589), "")</f>
        <v/>
      </c>
    </row>
    <row r="590" ht="15.75" customHeight="1" s="35">
      <c r="A590" s="26" t="n"/>
      <c r="B590" s="25" t="n"/>
      <c r="C590" s="26" t="n"/>
      <c r="D590" s="20" t="n"/>
      <c r="E590" s="26" t="n"/>
      <c r="F590" s="26" t="n"/>
      <c r="G590" s="26" t="n"/>
      <c r="H590" s="26" t="n"/>
      <c r="I590" s="26" t="n"/>
      <c r="J590" s="26" t="n"/>
      <c r="K590" s="22" t="n"/>
      <c r="L590" s="23" t="n"/>
      <c r="M590" s="23" t="n"/>
      <c r="N590" s="23" t="n"/>
      <c r="O590" s="23">
        <f>IF(AND(K590&lt;&gt;"", L590&lt;&gt;"") , K590*(L590-M590), "")</f>
        <v/>
      </c>
      <c r="P590" s="23" t="n"/>
      <c r="Q590" s="23">
        <f>IF(O590&lt;&gt;"", O590+P590, "")</f>
        <v/>
      </c>
      <c r="R590" s="26" t="n"/>
      <c r="S590" s="26" t="n"/>
      <c r="T590" s="23">
        <f>IF(O590&lt;&gt;"", O590-(K590*N590), "")</f>
        <v/>
      </c>
    </row>
    <row r="591" ht="15.75" customHeight="1" s="35">
      <c r="A591" s="27" t="n"/>
      <c r="B591" s="28" t="n"/>
      <c r="C591" s="27" t="n"/>
      <c r="D591" s="29" t="n"/>
      <c r="E591" s="27" t="n"/>
      <c r="F591" s="27" t="n"/>
      <c r="G591" s="27" t="n"/>
      <c r="H591" s="27" t="n"/>
      <c r="I591" s="27" t="n"/>
      <c r="J591" s="27" t="n"/>
      <c r="K591" s="30" t="n"/>
      <c r="L591" s="31" t="n"/>
      <c r="M591" s="31" t="n"/>
      <c r="N591" s="31" t="n"/>
      <c r="O591" s="31">
        <f>IF(AND(K591&lt;&gt;"", L591&lt;&gt;"") , K591*(L591-M591), "")</f>
        <v/>
      </c>
      <c r="P591" s="31" t="n"/>
      <c r="Q591" s="31">
        <f>IF(O591&lt;&gt;"", O591+P591, "")</f>
        <v/>
      </c>
      <c r="R591" s="27" t="n"/>
      <c r="S591" s="27" t="n"/>
      <c r="T591" s="31">
        <f>IF(O591&lt;&gt;"", O591-(K591*N591), "")</f>
        <v/>
      </c>
    </row>
    <row r="592" ht="15.75" customHeight="1" s="35">
      <c r="A592" s="26" t="n"/>
      <c r="B592" s="25" t="n"/>
      <c r="C592" s="26" t="n"/>
      <c r="D592" s="20" t="n"/>
      <c r="E592" s="26" t="n"/>
      <c r="F592" s="26" t="n"/>
      <c r="G592" s="26" t="n"/>
      <c r="H592" s="26" t="n"/>
      <c r="I592" s="26" t="n"/>
      <c r="J592" s="26" t="n"/>
      <c r="K592" s="22" t="n"/>
      <c r="L592" s="23" t="n"/>
      <c r="M592" s="23" t="n"/>
      <c r="N592" s="23" t="n"/>
      <c r="O592" s="23">
        <f>IF(AND(K592&lt;&gt;"", L592&lt;&gt;"") , K592*(L592-M592), "")</f>
        <v/>
      </c>
      <c r="P592" s="23" t="n"/>
      <c r="Q592" s="23">
        <f>IF(O592&lt;&gt;"", O592+P592, "")</f>
        <v/>
      </c>
      <c r="R592" s="26" t="n"/>
      <c r="S592" s="26" t="n"/>
      <c r="T592" s="23">
        <f>IF(O592&lt;&gt;"", O592-(K592*N592), "")</f>
        <v/>
      </c>
    </row>
    <row r="593" ht="15.75" customHeight="1" s="35">
      <c r="A593" s="27" t="n"/>
      <c r="B593" s="28" t="n"/>
      <c r="C593" s="27" t="n"/>
      <c r="D593" s="29" t="n"/>
      <c r="E593" s="27" t="n"/>
      <c r="F593" s="27" t="n"/>
      <c r="G593" s="27" t="n"/>
      <c r="H593" s="27" t="n"/>
      <c r="I593" s="27" t="n"/>
      <c r="J593" s="27" t="n"/>
      <c r="K593" s="30" t="n"/>
      <c r="L593" s="31" t="n"/>
      <c r="M593" s="31" t="n"/>
      <c r="N593" s="31" t="n"/>
      <c r="O593" s="31">
        <f>IF(AND(K593&lt;&gt;"", L593&lt;&gt;"") , K593*(L593-M593), "")</f>
        <v/>
      </c>
      <c r="P593" s="31" t="n"/>
      <c r="Q593" s="31">
        <f>IF(O593&lt;&gt;"", O593+P593, "")</f>
        <v/>
      </c>
      <c r="R593" s="27" t="n"/>
      <c r="S593" s="27" t="n"/>
      <c r="T593" s="31">
        <f>IF(O593&lt;&gt;"", O593-(K593*N593), "")</f>
        <v/>
      </c>
    </row>
    <row r="594" ht="15.75" customHeight="1" s="35">
      <c r="A594" s="26" t="n"/>
      <c r="B594" s="25" t="n"/>
      <c r="C594" s="26" t="n"/>
      <c r="D594" s="20" t="n"/>
      <c r="E594" s="26" t="n"/>
      <c r="F594" s="26" t="n"/>
      <c r="G594" s="26" t="n"/>
      <c r="H594" s="26" t="n"/>
      <c r="I594" s="26" t="n"/>
      <c r="J594" s="26" t="n"/>
      <c r="K594" s="22" t="n"/>
      <c r="L594" s="23" t="n"/>
      <c r="M594" s="23" t="n"/>
      <c r="N594" s="23" t="n"/>
      <c r="O594" s="23">
        <f>IF(AND(K594&lt;&gt;"", L594&lt;&gt;"") , K594*(L594-M594), "")</f>
        <v/>
      </c>
      <c r="P594" s="23" t="n"/>
      <c r="Q594" s="23">
        <f>IF(O594&lt;&gt;"", O594+P594, "")</f>
        <v/>
      </c>
      <c r="R594" s="26" t="n"/>
      <c r="S594" s="26" t="n"/>
      <c r="T594" s="23">
        <f>IF(O594&lt;&gt;"", O594-(K594*N594), "")</f>
        <v/>
      </c>
    </row>
    <row r="595" ht="15.75" customHeight="1" s="35">
      <c r="A595" s="27" t="n"/>
      <c r="B595" s="28" t="n"/>
      <c r="C595" s="27" t="n"/>
      <c r="D595" s="29" t="n"/>
      <c r="E595" s="27" t="n"/>
      <c r="F595" s="27" t="n"/>
      <c r="G595" s="27" t="n"/>
      <c r="H595" s="27" t="n"/>
      <c r="I595" s="27" t="n"/>
      <c r="J595" s="27" t="n"/>
      <c r="K595" s="30" t="n"/>
      <c r="L595" s="31" t="n"/>
      <c r="M595" s="31" t="n"/>
      <c r="N595" s="31" t="n"/>
      <c r="O595" s="31">
        <f>IF(AND(K595&lt;&gt;"", L595&lt;&gt;"") , K595*(L595-M595), "")</f>
        <v/>
      </c>
      <c r="P595" s="31" t="n"/>
      <c r="Q595" s="31">
        <f>IF(O595&lt;&gt;"", O595+P595, "")</f>
        <v/>
      </c>
      <c r="R595" s="27" t="n"/>
      <c r="S595" s="27" t="n"/>
      <c r="T595" s="31">
        <f>IF(O595&lt;&gt;"", O595-(K595*N595), "")</f>
        <v/>
      </c>
    </row>
    <row r="596" ht="15.75" customHeight="1" s="35">
      <c r="A596" s="26" t="n"/>
      <c r="B596" s="25" t="n"/>
      <c r="C596" s="26" t="n"/>
      <c r="D596" s="20" t="n"/>
      <c r="E596" s="26" t="n"/>
      <c r="F596" s="26" t="n"/>
      <c r="G596" s="26" t="n"/>
      <c r="H596" s="26" t="n"/>
      <c r="I596" s="26" t="n"/>
      <c r="J596" s="26" t="n"/>
      <c r="K596" s="22" t="n"/>
      <c r="L596" s="23" t="n"/>
      <c r="M596" s="23" t="n"/>
      <c r="N596" s="23" t="n"/>
      <c r="O596" s="23">
        <f>IF(AND(K596&lt;&gt;"", L596&lt;&gt;"") , K596*(L596-M596), "")</f>
        <v/>
      </c>
      <c r="P596" s="23" t="n"/>
      <c r="Q596" s="23">
        <f>IF(O596&lt;&gt;"", O596+P596, "")</f>
        <v/>
      </c>
      <c r="R596" s="26" t="n"/>
      <c r="S596" s="26" t="n"/>
      <c r="T596" s="23">
        <f>IF(O596&lt;&gt;"", O596-(K596*N596), "")</f>
        <v/>
      </c>
    </row>
    <row r="597" ht="15.75" customHeight="1" s="35">
      <c r="A597" s="27" t="n"/>
      <c r="B597" s="28" t="n"/>
      <c r="C597" s="27" t="n"/>
      <c r="D597" s="29" t="n"/>
      <c r="E597" s="27" t="n"/>
      <c r="F597" s="27" t="n"/>
      <c r="G597" s="27" t="n"/>
      <c r="H597" s="27" t="n"/>
      <c r="I597" s="27" t="n"/>
      <c r="J597" s="27" t="n"/>
      <c r="K597" s="30" t="n"/>
      <c r="L597" s="31" t="n"/>
      <c r="M597" s="31" t="n"/>
      <c r="N597" s="31" t="n"/>
      <c r="O597" s="31">
        <f>IF(AND(K597&lt;&gt;"", L597&lt;&gt;"") , K597*(L597-M597), "")</f>
        <v/>
      </c>
      <c r="P597" s="31" t="n"/>
      <c r="Q597" s="31">
        <f>IF(O597&lt;&gt;"", O597+P597, "")</f>
        <v/>
      </c>
      <c r="R597" s="27" t="n"/>
      <c r="S597" s="27" t="n"/>
      <c r="T597" s="31">
        <f>IF(O597&lt;&gt;"", O597-(K597*N597), "")</f>
        <v/>
      </c>
    </row>
    <row r="598" ht="15.75" customHeight="1" s="35">
      <c r="A598" s="26" t="n"/>
      <c r="B598" s="25" t="n"/>
      <c r="C598" s="26" t="n"/>
      <c r="D598" s="20" t="n"/>
      <c r="E598" s="26" t="n"/>
      <c r="F598" s="26" t="n"/>
      <c r="G598" s="26" t="n"/>
      <c r="H598" s="26" t="n"/>
      <c r="I598" s="26" t="n"/>
      <c r="J598" s="26" t="n"/>
      <c r="K598" s="22" t="n"/>
      <c r="L598" s="23" t="n"/>
      <c r="M598" s="23" t="n"/>
      <c r="N598" s="23" t="n"/>
      <c r="O598" s="23">
        <f>IF(AND(K598&lt;&gt;"", L598&lt;&gt;"") , K598*(L598-M598), "")</f>
        <v/>
      </c>
      <c r="P598" s="23" t="n"/>
      <c r="Q598" s="23">
        <f>IF(O598&lt;&gt;"", O598+P598, "")</f>
        <v/>
      </c>
      <c r="R598" s="26" t="n"/>
      <c r="S598" s="26" t="n"/>
      <c r="T598" s="23">
        <f>IF(O598&lt;&gt;"", O598-(K598*N598), "")</f>
        <v/>
      </c>
    </row>
    <row r="599" ht="15.75" customHeight="1" s="35">
      <c r="A599" s="27" t="n"/>
      <c r="B599" s="28" t="n"/>
      <c r="C599" s="27" t="n"/>
      <c r="D599" s="29" t="n"/>
      <c r="E599" s="27" t="n"/>
      <c r="F599" s="27" t="n"/>
      <c r="G599" s="27" t="n"/>
      <c r="H599" s="27" t="n"/>
      <c r="I599" s="27" t="n"/>
      <c r="J599" s="27" t="n"/>
      <c r="K599" s="30" t="n"/>
      <c r="L599" s="31" t="n"/>
      <c r="M599" s="31" t="n"/>
      <c r="N599" s="31" t="n"/>
      <c r="O599" s="31">
        <f>IF(AND(K599&lt;&gt;"", L599&lt;&gt;"") , K599*(L599-M599), "")</f>
        <v/>
      </c>
      <c r="P599" s="31" t="n"/>
      <c r="Q599" s="31">
        <f>IF(O599&lt;&gt;"", O599+P599, "")</f>
        <v/>
      </c>
      <c r="R599" s="27" t="n"/>
      <c r="S599" s="27" t="n"/>
      <c r="T599" s="31">
        <f>IF(O599&lt;&gt;"", O599-(K599*N599), "")</f>
        <v/>
      </c>
    </row>
    <row r="600" ht="15.75" customHeight="1" s="35">
      <c r="A600" s="26" t="n"/>
      <c r="B600" s="25" t="n"/>
      <c r="C600" s="26" t="n"/>
      <c r="D600" s="20" t="n"/>
      <c r="E600" s="26" t="n"/>
      <c r="F600" s="26" t="n"/>
      <c r="G600" s="26" t="n"/>
      <c r="H600" s="26" t="n"/>
      <c r="I600" s="26" t="n"/>
      <c r="J600" s="26" t="n"/>
      <c r="K600" s="22" t="n"/>
      <c r="L600" s="23" t="n"/>
      <c r="M600" s="23" t="n"/>
      <c r="N600" s="23" t="n"/>
      <c r="O600" s="23">
        <f>IF(AND(K600&lt;&gt;"", L600&lt;&gt;"") , K600*(L600-M600), "")</f>
        <v/>
      </c>
      <c r="P600" s="23" t="n"/>
      <c r="Q600" s="23">
        <f>IF(O600&lt;&gt;"", O600+P600, "")</f>
        <v/>
      </c>
      <c r="R600" s="26" t="n"/>
      <c r="S600" s="26" t="n"/>
      <c r="T600" s="23">
        <f>IF(O600&lt;&gt;"", O600-(K600*N600), "")</f>
        <v/>
      </c>
    </row>
    <row r="601" ht="15.75" customHeight="1" s="35">
      <c r="A601" s="27" t="n"/>
      <c r="B601" s="28" t="n"/>
      <c r="C601" s="27" t="n"/>
      <c r="D601" s="29" t="n"/>
      <c r="E601" s="27" t="n"/>
      <c r="F601" s="27" t="n"/>
      <c r="G601" s="27" t="n"/>
      <c r="H601" s="27" t="n"/>
      <c r="I601" s="27" t="n"/>
      <c r="J601" s="27" t="n"/>
      <c r="K601" s="30" t="n"/>
      <c r="L601" s="31" t="n"/>
      <c r="M601" s="31" t="n"/>
      <c r="N601" s="31" t="n"/>
      <c r="O601" s="31">
        <f>IF(AND(K601&lt;&gt;"", L601&lt;&gt;"") , K601*(L601-M601), "")</f>
        <v/>
      </c>
      <c r="P601" s="31" t="n"/>
      <c r="Q601" s="31">
        <f>IF(O601&lt;&gt;"", O601+P601, "")</f>
        <v/>
      </c>
      <c r="R601" s="27" t="n"/>
      <c r="S601" s="27" t="n"/>
      <c r="T601" s="31">
        <f>IF(O601&lt;&gt;"", O601-(K601*N601), "")</f>
        <v/>
      </c>
    </row>
    <row r="602" ht="15.75" customHeight="1" s="35">
      <c r="A602" s="26" t="n"/>
      <c r="B602" s="25" t="n"/>
      <c r="C602" s="26" t="n"/>
      <c r="D602" s="20" t="n"/>
      <c r="E602" s="26" t="n"/>
      <c r="F602" s="26" t="n"/>
      <c r="G602" s="26" t="n"/>
      <c r="H602" s="26" t="n"/>
      <c r="I602" s="26" t="n"/>
      <c r="J602" s="26" t="n"/>
      <c r="K602" s="22" t="n"/>
      <c r="L602" s="23" t="n"/>
      <c r="M602" s="23" t="n"/>
      <c r="N602" s="23" t="n"/>
      <c r="O602" s="23">
        <f>IF(AND(K602&lt;&gt;"", L602&lt;&gt;"") , K602*(L602-M602), "")</f>
        <v/>
      </c>
      <c r="P602" s="23" t="n"/>
      <c r="Q602" s="23">
        <f>IF(O602&lt;&gt;"", O602+P602, "")</f>
        <v/>
      </c>
      <c r="R602" s="26" t="n"/>
      <c r="S602" s="26" t="n"/>
      <c r="T602" s="23">
        <f>IF(O602&lt;&gt;"", O602-(K602*N602), "")</f>
        <v/>
      </c>
    </row>
    <row r="603" ht="15.75" customHeight="1" s="35">
      <c r="A603" s="27" t="n"/>
      <c r="B603" s="28" t="n"/>
      <c r="C603" s="27" t="n"/>
      <c r="D603" s="29" t="n"/>
      <c r="E603" s="27" t="n"/>
      <c r="F603" s="27" t="n"/>
      <c r="G603" s="27" t="n"/>
      <c r="H603" s="27" t="n"/>
      <c r="I603" s="27" t="n"/>
      <c r="J603" s="27" t="n"/>
      <c r="K603" s="30" t="n"/>
      <c r="L603" s="31" t="n"/>
      <c r="M603" s="31" t="n"/>
      <c r="N603" s="31" t="n"/>
      <c r="O603" s="31">
        <f>IF(AND(K603&lt;&gt;"", L603&lt;&gt;"") , K603*(L603-M603), "")</f>
        <v/>
      </c>
      <c r="P603" s="31" t="n"/>
      <c r="Q603" s="31">
        <f>IF(O603&lt;&gt;"", O603+P603, "")</f>
        <v/>
      </c>
      <c r="R603" s="27" t="n"/>
      <c r="S603" s="27" t="n"/>
      <c r="T603" s="31">
        <f>IF(O603&lt;&gt;"", O603-(K603*N603), "")</f>
        <v/>
      </c>
    </row>
    <row r="604" ht="15.75" customHeight="1" s="35">
      <c r="A604" s="26" t="n"/>
      <c r="B604" s="25" t="n"/>
      <c r="C604" s="26" t="n"/>
      <c r="D604" s="20" t="n"/>
      <c r="E604" s="26" t="n"/>
      <c r="F604" s="26" t="n"/>
      <c r="G604" s="26" t="n"/>
      <c r="H604" s="26" t="n"/>
      <c r="I604" s="26" t="n"/>
      <c r="J604" s="26" t="n"/>
      <c r="K604" s="22" t="n"/>
      <c r="L604" s="23" t="n"/>
      <c r="M604" s="23" t="n"/>
      <c r="N604" s="23" t="n"/>
      <c r="O604" s="23">
        <f>IF(AND(K604&lt;&gt;"", L604&lt;&gt;"") , K604*(L604-M604), "")</f>
        <v/>
      </c>
      <c r="P604" s="23" t="n"/>
      <c r="Q604" s="23">
        <f>IF(O604&lt;&gt;"", O604+P604, "")</f>
        <v/>
      </c>
      <c r="R604" s="26" t="n"/>
      <c r="S604" s="26" t="n"/>
      <c r="T604" s="23">
        <f>IF(O604&lt;&gt;"", O604-(K604*N604), "")</f>
        <v/>
      </c>
    </row>
    <row r="605" ht="15.75" customHeight="1" s="35">
      <c r="A605" s="27" t="n"/>
      <c r="B605" s="28" t="n"/>
      <c r="C605" s="27" t="n"/>
      <c r="D605" s="29" t="n"/>
      <c r="E605" s="27" t="n"/>
      <c r="F605" s="27" t="n"/>
      <c r="G605" s="27" t="n"/>
      <c r="H605" s="27" t="n"/>
      <c r="I605" s="27" t="n"/>
      <c r="J605" s="27" t="n"/>
      <c r="K605" s="30" t="n"/>
      <c r="L605" s="31" t="n"/>
      <c r="M605" s="31" t="n"/>
      <c r="N605" s="31" t="n"/>
      <c r="O605" s="31">
        <f>IF(AND(K605&lt;&gt;"", L605&lt;&gt;"") , K605*(L605-M605), "")</f>
        <v/>
      </c>
      <c r="P605" s="31" t="n"/>
      <c r="Q605" s="31">
        <f>IF(O605&lt;&gt;"", O605+P605, "")</f>
        <v/>
      </c>
      <c r="R605" s="27" t="n"/>
      <c r="S605" s="27" t="n"/>
      <c r="T605" s="31">
        <f>IF(O605&lt;&gt;"", O605-(K605*N605), "")</f>
        <v/>
      </c>
    </row>
    <row r="606" ht="15.75" customHeight="1" s="35">
      <c r="A606" s="26" t="n"/>
      <c r="B606" s="25" t="n"/>
      <c r="C606" s="26" t="n"/>
      <c r="D606" s="20" t="n"/>
      <c r="E606" s="26" t="n"/>
      <c r="F606" s="26" t="n"/>
      <c r="G606" s="26" t="n"/>
      <c r="H606" s="26" t="n"/>
      <c r="I606" s="26" t="n"/>
      <c r="J606" s="26" t="n"/>
      <c r="K606" s="22" t="n"/>
      <c r="L606" s="23" t="n"/>
      <c r="M606" s="23" t="n"/>
      <c r="N606" s="23" t="n"/>
      <c r="O606" s="23">
        <f>IF(AND(K606&lt;&gt;"", L606&lt;&gt;"") , K606*(L606-M606), "")</f>
        <v/>
      </c>
      <c r="P606" s="23" t="n"/>
      <c r="Q606" s="23">
        <f>IF(O606&lt;&gt;"", O606+P606, "")</f>
        <v/>
      </c>
      <c r="R606" s="26" t="n"/>
      <c r="S606" s="26" t="n"/>
      <c r="T606" s="23">
        <f>IF(O606&lt;&gt;"", O606-(K606*N606), "")</f>
        <v/>
      </c>
    </row>
    <row r="607" ht="15.75" customHeight="1" s="35">
      <c r="A607" s="27" t="n"/>
      <c r="B607" s="28" t="n"/>
      <c r="C607" s="27" t="n"/>
      <c r="D607" s="29" t="n"/>
      <c r="E607" s="27" t="n"/>
      <c r="F607" s="27" t="n"/>
      <c r="G607" s="27" t="n"/>
      <c r="H607" s="27" t="n"/>
      <c r="I607" s="27" t="n"/>
      <c r="J607" s="27" t="n"/>
      <c r="K607" s="30" t="n"/>
      <c r="L607" s="31" t="n"/>
      <c r="M607" s="31" t="n"/>
      <c r="N607" s="31" t="n"/>
      <c r="O607" s="31">
        <f>IF(AND(K607&lt;&gt;"", L607&lt;&gt;"") , K607*(L607-M607), "")</f>
        <v/>
      </c>
      <c r="P607" s="31" t="n"/>
      <c r="Q607" s="31">
        <f>IF(O607&lt;&gt;"", O607+P607, "")</f>
        <v/>
      </c>
      <c r="R607" s="27" t="n"/>
      <c r="S607" s="27" t="n"/>
      <c r="T607" s="31">
        <f>IF(O607&lt;&gt;"", O607-(K607*N607), "")</f>
        <v/>
      </c>
    </row>
    <row r="608" ht="15.75" customHeight="1" s="35">
      <c r="A608" s="26" t="n"/>
      <c r="B608" s="25" t="n"/>
      <c r="C608" s="26" t="n"/>
      <c r="D608" s="20" t="n"/>
      <c r="E608" s="26" t="n"/>
      <c r="F608" s="26" t="n"/>
      <c r="G608" s="26" t="n"/>
      <c r="H608" s="26" t="n"/>
      <c r="I608" s="26" t="n"/>
      <c r="J608" s="26" t="n"/>
      <c r="K608" s="22" t="n"/>
      <c r="L608" s="23" t="n"/>
      <c r="M608" s="23" t="n"/>
      <c r="N608" s="23" t="n"/>
      <c r="O608" s="23">
        <f>IF(AND(K608&lt;&gt;"", L608&lt;&gt;"") , K608*(L608-M608), "")</f>
        <v/>
      </c>
      <c r="P608" s="23" t="n"/>
      <c r="Q608" s="23">
        <f>IF(O608&lt;&gt;"", O608+P608, "")</f>
        <v/>
      </c>
      <c r="R608" s="26" t="n"/>
      <c r="S608" s="26" t="n"/>
      <c r="T608" s="23">
        <f>IF(O608&lt;&gt;"", O608-(K608*N608), "")</f>
        <v/>
      </c>
    </row>
    <row r="609" ht="15.75" customHeight="1" s="35">
      <c r="A609" s="27" t="n"/>
      <c r="B609" s="28" t="n"/>
      <c r="C609" s="27" t="n"/>
      <c r="D609" s="29" t="n"/>
      <c r="E609" s="27" t="n"/>
      <c r="F609" s="27" t="n"/>
      <c r="G609" s="27" t="n"/>
      <c r="H609" s="27" t="n"/>
      <c r="I609" s="27" t="n"/>
      <c r="J609" s="27" t="n"/>
      <c r="K609" s="30" t="n"/>
      <c r="L609" s="31" t="n"/>
      <c r="M609" s="31" t="n"/>
      <c r="N609" s="31" t="n"/>
      <c r="O609" s="31">
        <f>IF(AND(K609&lt;&gt;"", L609&lt;&gt;"") , K609*(L609-M609), "")</f>
        <v/>
      </c>
      <c r="P609" s="31" t="n"/>
      <c r="Q609" s="31">
        <f>IF(O609&lt;&gt;"", O609+P609, "")</f>
        <v/>
      </c>
      <c r="R609" s="27" t="n"/>
      <c r="S609" s="27" t="n"/>
      <c r="T609" s="31">
        <f>IF(O609&lt;&gt;"", O609-(K609*N609), "")</f>
        <v/>
      </c>
    </row>
    <row r="610" ht="15.75" customHeight="1" s="35">
      <c r="A610" s="26" t="n"/>
      <c r="B610" s="25" t="n"/>
      <c r="C610" s="26" t="n"/>
      <c r="D610" s="20" t="n"/>
      <c r="E610" s="26" t="n"/>
      <c r="F610" s="26" t="n"/>
      <c r="G610" s="26" t="n"/>
      <c r="H610" s="26" t="n"/>
      <c r="I610" s="26" t="n"/>
      <c r="J610" s="26" t="n"/>
      <c r="K610" s="22" t="n"/>
      <c r="L610" s="23" t="n"/>
      <c r="M610" s="23" t="n"/>
      <c r="N610" s="23" t="n"/>
      <c r="O610" s="23">
        <f>IF(AND(K610&lt;&gt;"", L610&lt;&gt;"") , K610*(L610-M610), "")</f>
        <v/>
      </c>
      <c r="P610" s="23" t="n"/>
      <c r="Q610" s="23">
        <f>IF(O610&lt;&gt;"", O610+P610, "")</f>
        <v/>
      </c>
      <c r="R610" s="26" t="n"/>
      <c r="S610" s="26" t="n"/>
      <c r="T610" s="23">
        <f>IF(O610&lt;&gt;"", O610-(K610*N610), "")</f>
        <v/>
      </c>
    </row>
    <row r="611" ht="15.75" customHeight="1" s="35">
      <c r="A611" s="27" t="n"/>
      <c r="B611" s="28" t="n"/>
      <c r="C611" s="27" t="n"/>
      <c r="D611" s="29" t="n"/>
      <c r="E611" s="27" t="n"/>
      <c r="F611" s="27" t="n"/>
      <c r="G611" s="27" t="n"/>
      <c r="H611" s="27" t="n"/>
      <c r="I611" s="27" t="n"/>
      <c r="J611" s="27" t="n"/>
      <c r="K611" s="30" t="n"/>
      <c r="L611" s="31" t="n"/>
      <c r="M611" s="31" t="n"/>
      <c r="N611" s="31" t="n"/>
      <c r="O611" s="31">
        <f>IF(AND(K611&lt;&gt;"", L611&lt;&gt;"") , K611*(L611-M611), "")</f>
        <v/>
      </c>
      <c r="P611" s="31" t="n"/>
      <c r="Q611" s="31">
        <f>IF(O611&lt;&gt;"", O611+P611, "")</f>
        <v/>
      </c>
      <c r="R611" s="27" t="n"/>
      <c r="S611" s="27" t="n"/>
      <c r="T611" s="31">
        <f>IF(O611&lt;&gt;"", O611-(K611*N611), "")</f>
        <v/>
      </c>
    </row>
    <row r="612" ht="15.75" customHeight="1" s="35">
      <c r="A612" s="26" t="n"/>
      <c r="B612" s="25" t="n"/>
      <c r="C612" s="26" t="n"/>
      <c r="D612" s="20" t="n"/>
      <c r="E612" s="26" t="n"/>
      <c r="F612" s="26" t="n"/>
      <c r="G612" s="26" t="n"/>
      <c r="H612" s="26" t="n"/>
      <c r="I612" s="26" t="n"/>
      <c r="J612" s="26" t="n"/>
      <c r="K612" s="22" t="n"/>
      <c r="L612" s="23" t="n"/>
      <c r="M612" s="23" t="n"/>
      <c r="N612" s="23" t="n"/>
      <c r="O612" s="23">
        <f>IF(AND(K612&lt;&gt;"", L612&lt;&gt;"") , K612*(L612-M612), "")</f>
        <v/>
      </c>
      <c r="P612" s="23" t="n"/>
      <c r="Q612" s="23">
        <f>IF(O612&lt;&gt;"", O612+P612, "")</f>
        <v/>
      </c>
      <c r="R612" s="26" t="n"/>
      <c r="S612" s="26" t="n"/>
      <c r="T612" s="23">
        <f>IF(O612&lt;&gt;"", O612-(K612*N612), "")</f>
        <v/>
      </c>
    </row>
    <row r="613" ht="15.75" customHeight="1" s="35">
      <c r="A613" s="27" t="n"/>
      <c r="B613" s="28" t="n"/>
      <c r="C613" s="27" t="n"/>
      <c r="D613" s="29" t="n"/>
      <c r="E613" s="27" t="n"/>
      <c r="F613" s="27" t="n"/>
      <c r="G613" s="27" t="n"/>
      <c r="H613" s="27" t="n"/>
      <c r="I613" s="27" t="n"/>
      <c r="J613" s="27" t="n"/>
      <c r="K613" s="30" t="n"/>
      <c r="L613" s="31" t="n"/>
      <c r="M613" s="31" t="n"/>
      <c r="N613" s="31" t="n"/>
      <c r="O613" s="31">
        <f>IF(AND(K613&lt;&gt;"", L613&lt;&gt;"") , K613*(L613-M613), "")</f>
        <v/>
      </c>
      <c r="P613" s="31" t="n"/>
      <c r="Q613" s="31">
        <f>IF(O613&lt;&gt;"", O613+P613, "")</f>
        <v/>
      </c>
      <c r="R613" s="27" t="n"/>
      <c r="S613" s="27" t="n"/>
      <c r="T613" s="31">
        <f>IF(O613&lt;&gt;"", O613-(K613*N613), "")</f>
        <v/>
      </c>
    </row>
    <row r="614" ht="15.75" customHeight="1" s="35">
      <c r="A614" s="26" t="n"/>
      <c r="B614" s="25" t="n"/>
      <c r="C614" s="26" t="n"/>
      <c r="D614" s="20" t="n"/>
      <c r="E614" s="26" t="n"/>
      <c r="F614" s="26" t="n"/>
      <c r="G614" s="26" t="n"/>
      <c r="H614" s="26" t="n"/>
      <c r="I614" s="26" t="n"/>
      <c r="J614" s="26" t="n"/>
      <c r="K614" s="22" t="n"/>
      <c r="L614" s="23" t="n"/>
      <c r="M614" s="23" t="n"/>
      <c r="N614" s="23" t="n"/>
      <c r="O614" s="23">
        <f>IF(AND(K614&lt;&gt;"", L614&lt;&gt;"") , K614*(L614-M614), "")</f>
        <v/>
      </c>
      <c r="P614" s="23" t="n"/>
      <c r="Q614" s="23">
        <f>IF(O614&lt;&gt;"", O614+P614, "")</f>
        <v/>
      </c>
      <c r="R614" s="26" t="n"/>
      <c r="S614" s="26" t="n"/>
      <c r="T614" s="23">
        <f>IF(O614&lt;&gt;"", O614-(K614*N614), "")</f>
        <v/>
      </c>
    </row>
    <row r="615" ht="15.75" customHeight="1" s="35">
      <c r="A615" s="27" t="n"/>
      <c r="B615" s="28" t="n"/>
      <c r="C615" s="27" t="n"/>
      <c r="D615" s="29" t="n"/>
      <c r="E615" s="27" t="n"/>
      <c r="F615" s="27" t="n"/>
      <c r="G615" s="27" t="n"/>
      <c r="H615" s="27" t="n"/>
      <c r="I615" s="27" t="n"/>
      <c r="J615" s="27" t="n"/>
      <c r="K615" s="30" t="n"/>
      <c r="L615" s="31" t="n"/>
      <c r="M615" s="31" t="n"/>
      <c r="N615" s="31" t="n"/>
      <c r="O615" s="31">
        <f>IF(AND(K615&lt;&gt;"", L615&lt;&gt;"") , K615*(L615-M615), "")</f>
        <v/>
      </c>
      <c r="P615" s="31" t="n"/>
      <c r="Q615" s="31">
        <f>IF(O615&lt;&gt;"", O615+P615, "")</f>
        <v/>
      </c>
      <c r="R615" s="27" t="n"/>
      <c r="S615" s="27" t="n"/>
      <c r="T615" s="31">
        <f>IF(O615&lt;&gt;"", O615-(K615*N615), "")</f>
        <v/>
      </c>
    </row>
    <row r="616" ht="15.75" customHeight="1" s="35">
      <c r="A616" s="26" t="n"/>
      <c r="B616" s="25" t="n"/>
      <c r="C616" s="26" t="n"/>
      <c r="D616" s="20" t="n"/>
      <c r="E616" s="26" t="n"/>
      <c r="F616" s="26" t="n"/>
      <c r="G616" s="26" t="n"/>
      <c r="H616" s="26" t="n"/>
      <c r="I616" s="26" t="n"/>
      <c r="J616" s="26" t="n"/>
      <c r="K616" s="22" t="n"/>
      <c r="L616" s="23" t="n"/>
      <c r="M616" s="23" t="n"/>
      <c r="N616" s="23" t="n"/>
      <c r="O616" s="23">
        <f>IF(AND(K616&lt;&gt;"", L616&lt;&gt;"") , K616*(L616-M616), "")</f>
        <v/>
      </c>
      <c r="P616" s="23" t="n"/>
      <c r="Q616" s="23">
        <f>IF(O616&lt;&gt;"", O616+P616, "")</f>
        <v/>
      </c>
      <c r="R616" s="26" t="n"/>
      <c r="S616" s="26" t="n"/>
      <c r="T616" s="23">
        <f>IF(O616&lt;&gt;"", O616-(K616*N616), "")</f>
        <v/>
      </c>
    </row>
    <row r="617" ht="15.75" customHeight="1" s="35">
      <c r="A617" s="27" t="n"/>
      <c r="B617" s="28" t="n"/>
      <c r="C617" s="27" t="n"/>
      <c r="D617" s="29" t="n"/>
      <c r="E617" s="27" t="n"/>
      <c r="F617" s="27" t="n"/>
      <c r="G617" s="27" t="n"/>
      <c r="H617" s="27" t="n"/>
      <c r="I617" s="27" t="n"/>
      <c r="J617" s="27" t="n"/>
      <c r="K617" s="30" t="n"/>
      <c r="L617" s="31" t="n"/>
      <c r="M617" s="31" t="n"/>
      <c r="N617" s="31" t="n"/>
      <c r="O617" s="31">
        <f>IF(AND(K617&lt;&gt;"", L617&lt;&gt;"") , K617*(L617-M617), "")</f>
        <v/>
      </c>
      <c r="P617" s="31" t="n"/>
      <c r="Q617" s="31">
        <f>IF(O617&lt;&gt;"", O617+P617, "")</f>
        <v/>
      </c>
      <c r="R617" s="27" t="n"/>
      <c r="S617" s="27" t="n"/>
      <c r="T617" s="31">
        <f>IF(O617&lt;&gt;"", O617-(K617*N617), "")</f>
        <v/>
      </c>
    </row>
    <row r="618" ht="15.75" customHeight="1" s="35">
      <c r="A618" s="26" t="n"/>
      <c r="B618" s="25" t="n"/>
      <c r="C618" s="26" t="n"/>
      <c r="D618" s="20" t="n"/>
      <c r="E618" s="26" t="n"/>
      <c r="F618" s="26" t="n"/>
      <c r="G618" s="26" t="n"/>
      <c r="H618" s="26" t="n"/>
      <c r="I618" s="26" t="n"/>
      <c r="J618" s="26" t="n"/>
      <c r="K618" s="22" t="n"/>
      <c r="L618" s="23" t="n"/>
      <c r="M618" s="23" t="n"/>
      <c r="N618" s="23" t="n"/>
      <c r="O618" s="23">
        <f>IF(AND(K618&lt;&gt;"", L618&lt;&gt;"") , K618*(L618-M618), "")</f>
        <v/>
      </c>
      <c r="P618" s="23" t="n"/>
      <c r="Q618" s="23">
        <f>IF(O618&lt;&gt;"", O618+P618, "")</f>
        <v/>
      </c>
      <c r="R618" s="26" t="n"/>
      <c r="S618" s="26" t="n"/>
      <c r="T618" s="23">
        <f>IF(O618&lt;&gt;"", O618-(K618*N618), "")</f>
        <v/>
      </c>
    </row>
    <row r="619" ht="15.75" customHeight="1" s="35">
      <c r="A619" s="27" t="n"/>
      <c r="B619" s="28" t="n"/>
      <c r="C619" s="27" t="n"/>
      <c r="D619" s="29" t="n"/>
      <c r="E619" s="27" t="n"/>
      <c r="F619" s="27" t="n"/>
      <c r="G619" s="27" t="n"/>
      <c r="H619" s="27" t="n"/>
      <c r="I619" s="27" t="n"/>
      <c r="J619" s="27" t="n"/>
      <c r="K619" s="30" t="n"/>
      <c r="L619" s="31" t="n"/>
      <c r="M619" s="31" t="n"/>
      <c r="N619" s="31" t="n"/>
      <c r="O619" s="31">
        <f>IF(AND(K619&lt;&gt;"", L619&lt;&gt;"") , K619*(L619-M619), "")</f>
        <v/>
      </c>
      <c r="P619" s="31" t="n"/>
      <c r="Q619" s="31">
        <f>IF(O619&lt;&gt;"", O619+P619, "")</f>
        <v/>
      </c>
      <c r="R619" s="27" t="n"/>
      <c r="S619" s="27" t="n"/>
      <c r="T619" s="31">
        <f>IF(O619&lt;&gt;"", O619-(K619*N619), "")</f>
        <v/>
      </c>
    </row>
    <row r="620" ht="15.75" customHeight="1" s="35">
      <c r="A620" s="26" t="n"/>
      <c r="B620" s="25" t="n"/>
      <c r="C620" s="26" t="n"/>
      <c r="D620" s="20" t="n"/>
      <c r="E620" s="26" t="n"/>
      <c r="F620" s="26" t="n"/>
      <c r="G620" s="26" t="n"/>
      <c r="H620" s="26" t="n"/>
      <c r="I620" s="26" t="n"/>
      <c r="J620" s="26" t="n"/>
      <c r="K620" s="22" t="n"/>
      <c r="L620" s="23" t="n"/>
      <c r="M620" s="23" t="n"/>
      <c r="N620" s="23" t="n"/>
      <c r="O620" s="23">
        <f>IF(AND(K620&lt;&gt;"", L620&lt;&gt;"") , K620*(L620-M620), "")</f>
        <v/>
      </c>
      <c r="P620" s="23" t="n"/>
      <c r="Q620" s="23">
        <f>IF(O620&lt;&gt;"", O620+P620, "")</f>
        <v/>
      </c>
      <c r="R620" s="26" t="n"/>
      <c r="S620" s="26" t="n"/>
      <c r="T620" s="23">
        <f>IF(O620&lt;&gt;"", O620-(K620*N620), "")</f>
        <v/>
      </c>
    </row>
    <row r="621" ht="15.75" customHeight="1" s="35">
      <c r="A621" s="27" t="n"/>
      <c r="B621" s="28" t="n"/>
      <c r="C621" s="27" t="n"/>
      <c r="D621" s="29" t="n"/>
      <c r="E621" s="27" t="n"/>
      <c r="F621" s="27" t="n"/>
      <c r="G621" s="27" t="n"/>
      <c r="H621" s="27" t="n"/>
      <c r="I621" s="27" t="n"/>
      <c r="J621" s="27" t="n"/>
      <c r="K621" s="30" t="n"/>
      <c r="L621" s="31" t="n"/>
      <c r="M621" s="31" t="n"/>
      <c r="N621" s="31" t="n"/>
      <c r="O621" s="31">
        <f>IF(AND(K621&lt;&gt;"", L621&lt;&gt;"") , K621*(L621-M621), "")</f>
        <v/>
      </c>
      <c r="P621" s="31" t="n"/>
      <c r="Q621" s="31">
        <f>IF(O621&lt;&gt;"", O621+P621, "")</f>
        <v/>
      </c>
      <c r="R621" s="27" t="n"/>
      <c r="S621" s="27" t="n"/>
      <c r="T621" s="31">
        <f>IF(O621&lt;&gt;"", O621-(K621*N621), "")</f>
        <v/>
      </c>
    </row>
    <row r="622" ht="15.75" customHeight="1" s="35">
      <c r="A622" s="26" t="n"/>
      <c r="B622" s="25" t="n"/>
      <c r="C622" s="26" t="n"/>
      <c r="D622" s="20" t="n"/>
      <c r="E622" s="26" t="n"/>
      <c r="F622" s="26" t="n"/>
      <c r="G622" s="26" t="n"/>
      <c r="H622" s="26" t="n"/>
      <c r="I622" s="26" t="n"/>
      <c r="J622" s="26" t="n"/>
      <c r="K622" s="22" t="n"/>
      <c r="L622" s="23" t="n"/>
      <c r="M622" s="23" t="n"/>
      <c r="N622" s="23" t="n"/>
      <c r="O622" s="23">
        <f>IF(AND(K622&lt;&gt;"", L622&lt;&gt;"") , K622*(L622-M622), "")</f>
        <v/>
      </c>
      <c r="P622" s="23" t="n"/>
      <c r="Q622" s="23">
        <f>IF(O622&lt;&gt;"", O622+P622, "")</f>
        <v/>
      </c>
      <c r="R622" s="26" t="n"/>
      <c r="S622" s="26" t="n"/>
      <c r="T622" s="23">
        <f>IF(O622&lt;&gt;"", O622-(K622*N622), "")</f>
        <v/>
      </c>
    </row>
    <row r="623" ht="15.75" customHeight="1" s="35">
      <c r="A623" s="27" t="n"/>
      <c r="B623" s="28" t="n"/>
      <c r="C623" s="27" t="n"/>
      <c r="D623" s="29" t="n"/>
      <c r="E623" s="27" t="n"/>
      <c r="F623" s="27" t="n"/>
      <c r="G623" s="27" t="n"/>
      <c r="H623" s="27" t="n"/>
      <c r="I623" s="27" t="n"/>
      <c r="J623" s="27" t="n"/>
      <c r="K623" s="30" t="n"/>
      <c r="L623" s="31" t="n"/>
      <c r="M623" s="31" t="n"/>
      <c r="N623" s="31" t="n"/>
      <c r="O623" s="31">
        <f>IF(AND(K623&lt;&gt;"", L623&lt;&gt;"") , K623*(L623-M623), "")</f>
        <v/>
      </c>
      <c r="P623" s="31" t="n"/>
      <c r="Q623" s="31">
        <f>IF(O623&lt;&gt;"", O623+P623, "")</f>
        <v/>
      </c>
      <c r="R623" s="27" t="n"/>
      <c r="S623" s="27" t="n"/>
      <c r="T623" s="31">
        <f>IF(O623&lt;&gt;"", O623-(K623*N623), "")</f>
        <v/>
      </c>
    </row>
    <row r="624" ht="15.75" customHeight="1" s="35">
      <c r="A624" s="26" t="n"/>
      <c r="B624" s="25" t="n"/>
      <c r="C624" s="26" t="n"/>
      <c r="D624" s="20" t="n"/>
      <c r="E624" s="26" t="n"/>
      <c r="F624" s="26" t="n"/>
      <c r="G624" s="26" t="n"/>
      <c r="H624" s="26" t="n"/>
      <c r="I624" s="26" t="n"/>
      <c r="J624" s="26" t="n"/>
      <c r="K624" s="22" t="n"/>
      <c r="L624" s="23" t="n"/>
      <c r="M624" s="23" t="n"/>
      <c r="N624" s="23" t="n"/>
      <c r="O624" s="23">
        <f>IF(AND(K624&lt;&gt;"", L624&lt;&gt;"") , K624*(L624-M624), "")</f>
        <v/>
      </c>
      <c r="P624" s="23" t="n"/>
      <c r="Q624" s="23">
        <f>IF(O624&lt;&gt;"", O624+P624, "")</f>
        <v/>
      </c>
      <c r="R624" s="26" t="n"/>
      <c r="S624" s="26" t="n"/>
      <c r="T624" s="23">
        <f>IF(O624&lt;&gt;"", O624-(K624*N624), "")</f>
        <v/>
      </c>
    </row>
    <row r="625" ht="15.75" customHeight="1" s="35">
      <c r="A625" s="27" t="n"/>
      <c r="B625" s="28" t="n"/>
      <c r="C625" s="27" t="n"/>
      <c r="D625" s="29" t="n"/>
      <c r="E625" s="27" t="n"/>
      <c r="F625" s="27" t="n"/>
      <c r="G625" s="27" t="n"/>
      <c r="H625" s="27" t="n"/>
      <c r="I625" s="27" t="n"/>
      <c r="J625" s="27" t="n"/>
      <c r="K625" s="30" t="n"/>
      <c r="L625" s="31" t="n"/>
      <c r="M625" s="31" t="n"/>
      <c r="N625" s="31" t="n"/>
      <c r="O625" s="31">
        <f>IF(AND(K625&lt;&gt;"", L625&lt;&gt;"") , K625*(L625-M625), "")</f>
        <v/>
      </c>
      <c r="P625" s="31" t="n"/>
      <c r="Q625" s="31">
        <f>IF(O625&lt;&gt;"", O625+P625, "")</f>
        <v/>
      </c>
      <c r="R625" s="27" t="n"/>
      <c r="S625" s="27" t="n"/>
      <c r="T625" s="31">
        <f>IF(O625&lt;&gt;"", O625-(K625*N625), "")</f>
        <v/>
      </c>
    </row>
    <row r="626" ht="15.75" customHeight="1" s="35">
      <c r="A626" s="26" t="n"/>
      <c r="B626" s="25" t="n"/>
      <c r="C626" s="26" t="n"/>
      <c r="D626" s="20" t="n"/>
      <c r="E626" s="26" t="n"/>
      <c r="F626" s="26" t="n"/>
      <c r="G626" s="26" t="n"/>
      <c r="H626" s="26" t="n"/>
      <c r="I626" s="26" t="n"/>
      <c r="J626" s="26" t="n"/>
      <c r="K626" s="22" t="n"/>
      <c r="L626" s="23" t="n"/>
      <c r="M626" s="23" t="n"/>
      <c r="N626" s="23" t="n"/>
      <c r="O626" s="23">
        <f>IF(AND(K626&lt;&gt;"", L626&lt;&gt;"") , K626*(L626-M626), "")</f>
        <v/>
      </c>
      <c r="P626" s="23" t="n"/>
      <c r="Q626" s="23">
        <f>IF(O626&lt;&gt;"", O626+P626, "")</f>
        <v/>
      </c>
      <c r="R626" s="26" t="n"/>
      <c r="S626" s="26" t="n"/>
      <c r="T626" s="23">
        <f>IF(O626&lt;&gt;"", O626-(K626*N626), "")</f>
        <v/>
      </c>
    </row>
    <row r="627" ht="15.75" customHeight="1" s="35">
      <c r="A627" s="27" t="n"/>
      <c r="B627" s="28" t="n"/>
      <c r="C627" s="27" t="n"/>
      <c r="D627" s="29" t="n"/>
      <c r="E627" s="27" t="n"/>
      <c r="F627" s="27" t="n"/>
      <c r="G627" s="27" t="n"/>
      <c r="H627" s="27" t="n"/>
      <c r="I627" s="27" t="n"/>
      <c r="J627" s="27" t="n"/>
      <c r="K627" s="30" t="n"/>
      <c r="L627" s="31" t="n"/>
      <c r="M627" s="31" t="n"/>
      <c r="N627" s="31" t="n"/>
      <c r="O627" s="31">
        <f>IF(AND(K627&lt;&gt;"", L627&lt;&gt;"") , K627*(L627-M627), "")</f>
        <v/>
      </c>
      <c r="P627" s="31" t="n"/>
      <c r="Q627" s="31">
        <f>IF(O627&lt;&gt;"", O627+P627, "")</f>
        <v/>
      </c>
      <c r="R627" s="27" t="n"/>
      <c r="S627" s="27" t="n"/>
      <c r="T627" s="31">
        <f>IF(O627&lt;&gt;"", O627-(K627*N627), "")</f>
        <v/>
      </c>
    </row>
    <row r="628" ht="15.75" customHeight="1" s="35">
      <c r="A628" s="26" t="n"/>
      <c r="B628" s="25" t="n"/>
      <c r="C628" s="26" t="n"/>
      <c r="D628" s="20" t="n"/>
      <c r="E628" s="26" t="n"/>
      <c r="F628" s="26" t="n"/>
      <c r="G628" s="26" t="n"/>
      <c r="H628" s="26" t="n"/>
      <c r="I628" s="26" t="n"/>
      <c r="J628" s="26" t="n"/>
      <c r="K628" s="22" t="n"/>
      <c r="L628" s="23" t="n"/>
      <c r="M628" s="23" t="n"/>
      <c r="N628" s="23" t="n"/>
      <c r="O628" s="23">
        <f>IF(AND(K628&lt;&gt;"", L628&lt;&gt;"") , K628*(L628-M628), "")</f>
        <v/>
      </c>
      <c r="P628" s="23" t="n"/>
      <c r="Q628" s="23">
        <f>IF(O628&lt;&gt;"", O628+P628, "")</f>
        <v/>
      </c>
      <c r="R628" s="26" t="n"/>
      <c r="S628" s="26" t="n"/>
      <c r="T628" s="23">
        <f>IF(O628&lt;&gt;"", O628-(K628*N628), "")</f>
        <v/>
      </c>
    </row>
    <row r="629" ht="15.75" customHeight="1" s="35">
      <c r="A629" s="27" t="n"/>
      <c r="B629" s="28" t="n"/>
      <c r="C629" s="27" t="n"/>
      <c r="D629" s="29" t="n"/>
      <c r="E629" s="27" t="n"/>
      <c r="F629" s="27" t="n"/>
      <c r="G629" s="27" t="n"/>
      <c r="H629" s="27" t="n"/>
      <c r="I629" s="27" t="n"/>
      <c r="J629" s="27" t="n"/>
      <c r="K629" s="30" t="n"/>
      <c r="L629" s="31" t="n"/>
      <c r="M629" s="31" t="n"/>
      <c r="N629" s="31" t="n"/>
      <c r="O629" s="31">
        <f>IF(AND(K629&lt;&gt;"", L629&lt;&gt;"") , K629*(L629-M629), "")</f>
        <v/>
      </c>
      <c r="P629" s="31" t="n"/>
      <c r="Q629" s="31">
        <f>IF(O629&lt;&gt;"", O629+P629, "")</f>
        <v/>
      </c>
      <c r="R629" s="27" t="n"/>
      <c r="S629" s="27" t="n"/>
      <c r="T629" s="31">
        <f>IF(O629&lt;&gt;"", O629-(K629*N629), "")</f>
        <v/>
      </c>
    </row>
    <row r="630" ht="15.75" customHeight="1" s="35">
      <c r="A630" s="26" t="n"/>
      <c r="B630" s="25" t="n"/>
      <c r="C630" s="26" t="n"/>
      <c r="D630" s="20" t="n"/>
      <c r="E630" s="26" t="n"/>
      <c r="F630" s="26" t="n"/>
      <c r="G630" s="26" t="n"/>
      <c r="H630" s="26" t="n"/>
      <c r="I630" s="26" t="n"/>
      <c r="J630" s="26" t="n"/>
      <c r="K630" s="22" t="n"/>
      <c r="L630" s="23" t="n"/>
      <c r="M630" s="23" t="n"/>
      <c r="N630" s="23" t="n"/>
      <c r="O630" s="23">
        <f>IF(AND(K630&lt;&gt;"", L630&lt;&gt;"") , K630*(L630-M630), "")</f>
        <v/>
      </c>
      <c r="P630" s="23" t="n"/>
      <c r="Q630" s="23">
        <f>IF(O630&lt;&gt;"", O630+P630, "")</f>
        <v/>
      </c>
      <c r="R630" s="26" t="n"/>
      <c r="S630" s="26" t="n"/>
      <c r="T630" s="23">
        <f>IF(O630&lt;&gt;"", O630-(K630*N630), "")</f>
        <v/>
      </c>
    </row>
    <row r="631" ht="15.75" customHeight="1" s="35">
      <c r="A631" s="27" t="n"/>
      <c r="B631" s="28" t="n"/>
      <c r="C631" s="27" t="n"/>
      <c r="D631" s="29" t="n"/>
      <c r="E631" s="27" t="n"/>
      <c r="F631" s="27" t="n"/>
      <c r="G631" s="27" t="n"/>
      <c r="H631" s="27" t="n"/>
      <c r="I631" s="27" t="n"/>
      <c r="J631" s="27" t="n"/>
      <c r="K631" s="30" t="n"/>
      <c r="L631" s="31" t="n"/>
      <c r="M631" s="31" t="n"/>
      <c r="N631" s="31" t="n"/>
      <c r="O631" s="31">
        <f>IF(AND(K631&lt;&gt;"", L631&lt;&gt;"") , K631*(L631-M631), "")</f>
        <v/>
      </c>
      <c r="P631" s="31" t="n"/>
      <c r="Q631" s="31">
        <f>IF(O631&lt;&gt;"", O631+P631, "")</f>
        <v/>
      </c>
      <c r="R631" s="27" t="n"/>
      <c r="S631" s="27" t="n"/>
      <c r="T631" s="31">
        <f>IF(O631&lt;&gt;"", O631-(K631*N631), "")</f>
        <v/>
      </c>
    </row>
    <row r="632" ht="15.75" customHeight="1" s="35">
      <c r="A632" s="26" t="n"/>
      <c r="B632" s="25" t="n"/>
      <c r="C632" s="26" t="n"/>
      <c r="D632" s="20" t="n"/>
      <c r="E632" s="26" t="n"/>
      <c r="F632" s="26" t="n"/>
      <c r="G632" s="26" t="n"/>
      <c r="H632" s="26" t="n"/>
      <c r="I632" s="26" t="n"/>
      <c r="J632" s="26" t="n"/>
      <c r="K632" s="22" t="n"/>
      <c r="L632" s="23" t="n"/>
      <c r="M632" s="23" t="n"/>
      <c r="N632" s="23" t="n"/>
      <c r="O632" s="23">
        <f>IF(AND(K632&lt;&gt;"", L632&lt;&gt;"") , K632*(L632-M632), "")</f>
        <v/>
      </c>
      <c r="P632" s="23" t="n"/>
      <c r="Q632" s="23">
        <f>IF(O632&lt;&gt;"", O632+P632, "")</f>
        <v/>
      </c>
      <c r="R632" s="26" t="n"/>
      <c r="S632" s="26" t="n"/>
      <c r="T632" s="23">
        <f>IF(O632&lt;&gt;"", O632-(K632*N632), "")</f>
        <v/>
      </c>
    </row>
    <row r="633" ht="15.75" customHeight="1" s="35">
      <c r="A633" s="27" t="n"/>
      <c r="B633" s="28" t="n"/>
      <c r="C633" s="27" t="n"/>
      <c r="D633" s="29" t="n"/>
      <c r="E633" s="27" t="n"/>
      <c r="F633" s="27" t="n"/>
      <c r="G633" s="27" t="n"/>
      <c r="H633" s="27" t="n"/>
      <c r="I633" s="27" t="n"/>
      <c r="J633" s="27" t="n"/>
      <c r="K633" s="30" t="n"/>
      <c r="L633" s="31" t="n"/>
      <c r="M633" s="31" t="n"/>
      <c r="N633" s="31" t="n"/>
      <c r="O633" s="31">
        <f>IF(AND(K633&lt;&gt;"", L633&lt;&gt;"") , K633*(L633-M633), "")</f>
        <v/>
      </c>
      <c r="P633" s="31" t="n"/>
      <c r="Q633" s="31">
        <f>IF(O633&lt;&gt;"", O633+P633, "")</f>
        <v/>
      </c>
      <c r="R633" s="27" t="n"/>
      <c r="S633" s="27" t="n"/>
      <c r="T633" s="31">
        <f>IF(O633&lt;&gt;"", O633-(K633*N633), "")</f>
        <v/>
      </c>
    </row>
    <row r="634" ht="15.75" customHeight="1" s="35">
      <c r="A634" s="26" t="n"/>
      <c r="B634" s="25" t="n"/>
      <c r="C634" s="26" t="n"/>
      <c r="D634" s="20" t="n"/>
      <c r="E634" s="26" t="n"/>
      <c r="F634" s="26" t="n"/>
      <c r="G634" s="26" t="n"/>
      <c r="H634" s="26" t="n"/>
      <c r="I634" s="26" t="n"/>
      <c r="J634" s="26" t="n"/>
      <c r="K634" s="22" t="n"/>
      <c r="L634" s="23" t="n"/>
      <c r="M634" s="23" t="n"/>
      <c r="N634" s="23" t="n"/>
      <c r="O634" s="23">
        <f>IF(AND(K634&lt;&gt;"", L634&lt;&gt;"") , K634*(L634-M634), "")</f>
        <v/>
      </c>
      <c r="P634" s="23" t="n"/>
      <c r="Q634" s="23">
        <f>IF(O634&lt;&gt;"", O634+P634, "")</f>
        <v/>
      </c>
      <c r="R634" s="26" t="n"/>
      <c r="S634" s="26" t="n"/>
      <c r="T634" s="23">
        <f>IF(O634&lt;&gt;"", O634-(K634*N634), "")</f>
        <v/>
      </c>
    </row>
    <row r="635" ht="15.75" customHeight="1" s="35">
      <c r="A635" s="27" t="n"/>
      <c r="B635" s="28" t="n"/>
      <c r="C635" s="27" t="n"/>
      <c r="D635" s="29" t="n"/>
      <c r="E635" s="27" t="n"/>
      <c r="F635" s="27" t="n"/>
      <c r="G635" s="27" t="n"/>
      <c r="H635" s="27" t="n"/>
      <c r="I635" s="27" t="n"/>
      <c r="J635" s="27" t="n"/>
      <c r="K635" s="30" t="n"/>
      <c r="L635" s="31" t="n"/>
      <c r="M635" s="31" t="n"/>
      <c r="N635" s="31" t="n"/>
      <c r="O635" s="31">
        <f>IF(AND(K635&lt;&gt;"", L635&lt;&gt;"") , K635*(L635-M635), "")</f>
        <v/>
      </c>
      <c r="P635" s="31" t="n"/>
      <c r="Q635" s="31">
        <f>IF(O635&lt;&gt;"", O635+P635, "")</f>
        <v/>
      </c>
      <c r="R635" s="27" t="n"/>
      <c r="S635" s="27" t="n"/>
      <c r="T635" s="31">
        <f>IF(O635&lt;&gt;"", O635-(K635*N635), "")</f>
        <v/>
      </c>
    </row>
    <row r="636" ht="15.75" customHeight="1" s="35">
      <c r="A636" s="26" t="n"/>
      <c r="B636" s="25" t="n"/>
      <c r="C636" s="26" t="n"/>
      <c r="D636" s="20" t="n"/>
      <c r="E636" s="26" t="n"/>
      <c r="F636" s="26" t="n"/>
      <c r="G636" s="26" t="n"/>
      <c r="H636" s="26" t="n"/>
      <c r="I636" s="26" t="n"/>
      <c r="J636" s="26" t="n"/>
      <c r="K636" s="22" t="n"/>
      <c r="L636" s="23" t="n"/>
      <c r="M636" s="23" t="n"/>
      <c r="N636" s="23" t="n"/>
      <c r="O636" s="23">
        <f>IF(AND(K636&lt;&gt;"", L636&lt;&gt;"") , K636*(L636-M636), "")</f>
        <v/>
      </c>
      <c r="P636" s="23" t="n"/>
      <c r="Q636" s="23">
        <f>IF(O636&lt;&gt;"", O636+P636, "")</f>
        <v/>
      </c>
      <c r="R636" s="26" t="n"/>
      <c r="S636" s="26" t="n"/>
      <c r="T636" s="23">
        <f>IF(O636&lt;&gt;"", O636-(K636*N636), "")</f>
        <v/>
      </c>
    </row>
    <row r="637" ht="15.75" customHeight="1" s="35">
      <c r="A637" s="27" t="n"/>
      <c r="B637" s="28" t="n"/>
      <c r="C637" s="27" t="n"/>
      <c r="D637" s="29" t="n"/>
      <c r="E637" s="27" t="n"/>
      <c r="F637" s="27" t="n"/>
      <c r="G637" s="27" t="n"/>
      <c r="H637" s="27" t="n"/>
      <c r="I637" s="27" t="n"/>
      <c r="J637" s="27" t="n"/>
      <c r="K637" s="30" t="n"/>
      <c r="L637" s="31" t="n"/>
      <c r="M637" s="31" t="n"/>
      <c r="N637" s="31" t="n"/>
      <c r="O637" s="31">
        <f>IF(AND(K637&lt;&gt;"", L637&lt;&gt;"") , K637*(L637-M637), "")</f>
        <v/>
      </c>
      <c r="P637" s="31" t="n"/>
      <c r="Q637" s="31">
        <f>IF(O637&lt;&gt;"", O637+P637, "")</f>
        <v/>
      </c>
      <c r="R637" s="27" t="n"/>
      <c r="S637" s="27" t="n"/>
      <c r="T637" s="31">
        <f>IF(O637&lt;&gt;"", O637-(K637*N637), "")</f>
        <v/>
      </c>
    </row>
    <row r="638" ht="15.75" customHeight="1" s="35">
      <c r="A638" s="26" t="n"/>
      <c r="B638" s="25" t="n"/>
      <c r="C638" s="26" t="n"/>
      <c r="D638" s="20" t="n"/>
      <c r="E638" s="26" t="n"/>
      <c r="F638" s="26" t="n"/>
      <c r="G638" s="26" t="n"/>
      <c r="H638" s="26" t="n"/>
      <c r="I638" s="26" t="n"/>
      <c r="J638" s="26" t="n"/>
      <c r="K638" s="22" t="n"/>
      <c r="L638" s="23" t="n"/>
      <c r="M638" s="23" t="n"/>
      <c r="N638" s="23" t="n"/>
      <c r="O638" s="23">
        <f>IF(AND(K638&lt;&gt;"", L638&lt;&gt;"") , K638*(L638-M638), "")</f>
        <v/>
      </c>
      <c r="P638" s="23" t="n"/>
      <c r="Q638" s="23">
        <f>IF(O638&lt;&gt;"", O638+P638, "")</f>
        <v/>
      </c>
      <c r="R638" s="26" t="n"/>
      <c r="S638" s="26" t="n"/>
      <c r="T638" s="23">
        <f>IF(O638&lt;&gt;"", O638-(K638*N638), "")</f>
        <v/>
      </c>
    </row>
    <row r="639" ht="15.75" customHeight="1" s="35">
      <c r="A639" s="27" t="n"/>
      <c r="B639" s="28" t="n"/>
      <c r="C639" s="27" t="n"/>
      <c r="D639" s="29" t="n"/>
      <c r="E639" s="27" t="n"/>
      <c r="F639" s="27" t="n"/>
      <c r="G639" s="27" t="n"/>
      <c r="H639" s="27" t="n"/>
      <c r="I639" s="27" t="n"/>
      <c r="J639" s="27" t="n"/>
      <c r="K639" s="30" t="n"/>
      <c r="L639" s="31" t="n"/>
      <c r="M639" s="31" t="n"/>
      <c r="N639" s="31" t="n"/>
      <c r="O639" s="31">
        <f>IF(AND(K639&lt;&gt;"", L639&lt;&gt;"") , K639*(L639-M639), "")</f>
        <v/>
      </c>
      <c r="P639" s="31" t="n"/>
      <c r="Q639" s="31">
        <f>IF(O639&lt;&gt;"", O639+P639, "")</f>
        <v/>
      </c>
      <c r="R639" s="27" t="n"/>
      <c r="S639" s="27" t="n"/>
      <c r="T639" s="31">
        <f>IF(O639&lt;&gt;"", O639-(K639*N639), "")</f>
        <v/>
      </c>
    </row>
    <row r="640" ht="15.75" customHeight="1" s="35">
      <c r="A640" s="26" t="n"/>
      <c r="B640" s="25" t="n"/>
      <c r="C640" s="26" t="n"/>
      <c r="D640" s="20" t="n"/>
      <c r="E640" s="26" t="n"/>
      <c r="F640" s="26" t="n"/>
      <c r="G640" s="26" t="n"/>
      <c r="H640" s="26" t="n"/>
      <c r="I640" s="26" t="n"/>
      <c r="J640" s="26" t="n"/>
      <c r="K640" s="22" t="n"/>
      <c r="L640" s="23" t="n"/>
      <c r="M640" s="23" t="n"/>
      <c r="N640" s="23" t="n"/>
      <c r="O640" s="23">
        <f>IF(AND(K640&lt;&gt;"", L640&lt;&gt;"") , K640*(L640-M640), "")</f>
        <v/>
      </c>
      <c r="P640" s="23" t="n"/>
      <c r="Q640" s="23">
        <f>IF(O640&lt;&gt;"", O640+P640, "")</f>
        <v/>
      </c>
      <c r="R640" s="26" t="n"/>
      <c r="S640" s="26" t="n"/>
      <c r="T640" s="23">
        <f>IF(O640&lt;&gt;"", O640-(K640*N640), "")</f>
        <v/>
      </c>
    </row>
    <row r="641" ht="15.75" customHeight="1" s="35">
      <c r="A641" s="27" t="n"/>
      <c r="B641" s="28" t="n"/>
      <c r="C641" s="27" t="n"/>
      <c r="D641" s="29" t="n"/>
      <c r="E641" s="27" t="n"/>
      <c r="F641" s="27" t="n"/>
      <c r="G641" s="27" t="n"/>
      <c r="H641" s="27" t="n"/>
      <c r="I641" s="27" t="n"/>
      <c r="J641" s="27" t="n"/>
      <c r="K641" s="30" t="n"/>
      <c r="L641" s="31" t="n"/>
      <c r="M641" s="31" t="n"/>
      <c r="N641" s="31" t="n"/>
      <c r="O641" s="31">
        <f>IF(AND(K641&lt;&gt;"", L641&lt;&gt;"") , K641*(L641-M641), "")</f>
        <v/>
      </c>
      <c r="P641" s="31" t="n"/>
      <c r="Q641" s="31">
        <f>IF(O641&lt;&gt;"", O641+P641, "")</f>
        <v/>
      </c>
      <c r="R641" s="27" t="n"/>
      <c r="S641" s="27" t="n"/>
      <c r="T641" s="31">
        <f>IF(O641&lt;&gt;"", O641-(K641*N641), "")</f>
        <v/>
      </c>
    </row>
    <row r="642" ht="15.75" customHeight="1" s="35">
      <c r="A642" s="26" t="n"/>
      <c r="B642" s="25" t="n"/>
      <c r="C642" s="26" t="n"/>
      <c r="D642" s="20" t="n"/>
      <c r="E642" s="26" t="n"/>
      <c r="F642" s="26" t="n"/>
      <c r="G642" s="26" t="n"/>
      <c r="H642" s="26" t="n"/>
      <c r="I642" s="26" t="n"/>
      <c r="J642" s="26" t="n"/>
      <c r="K642" s="22" t="n"/>
      <c r="L642" s="23" t="n"/>
      <c r="M642" s="23" t="n"/>
      <c r="N642" s="23" t="n"/>
      <c r="O642" s="23">
        <f>IF(AND(K642&lt;&gt;"", L642&lt;&gt;"") , K642*(L642-M642), "")</f>
        <v/>
      </c>
      <c r="P642" s="23" t="n"/>
      <c r="Q642" s="23">
        <f>IF(O642&lt;&gt;"", O642+P642, "")</f>
        <v/>
      </c>
      <c r="R642" s="26" t="n"/>
      <c r="S642" s="26" t="n"/>
      <c r="T642" s="23">
        <f>IF(O642&lt;&gt;"", O642-(K642*N642), "")</f>
        <v/>
      </c>
    </row>
    <row r="643" ht="15.75" customHeight="1" s="35">
      <c r="A643" s="27" t="n"/>
      <c r="B643" s="28" t="n"/>
      <c r="C643" s="27" t="n"/>
      <c r="D643" s="29" t="n"/>
      <c r="E643" s="27" t="n"/>
      <c r="F643" s="27" t="n"/>
      <c r="G643" s="27" t="n"/>
      <c r="H643" s="27" t="n"/>
      <c r="I643" s="27" t="n"/>
      <c r="J643" s="27" t="n"/>
      <c r="K643" s="30" t="n"/>
      <c r="L643" s="31" t="n"/>
      <c r="M643" s="31" t="n"/>
      <c r="N643" s="31" t="n"/>
      <c r="O643" s="31">
        <f>IF(AND(K643&lt;&gt;"", L643&lt;&gt;"") , K643*(L643-M643), "")</f>
        <v/>
      </c>
      <c r="P643" s="31" t="n"/>
      <c r="Q643" s="31">
        <f>IF(O643&lt;&gt;"", O643+P643, "")</f>
        <v/>
      </c>
      <c r="R643" s="27" t="n"/>
      <c r="S643" s="27" t="n"/>
      <c r="T643" s="31">
        <f>IF(O643&lt;&gt;"", O643-(K643*N643), "")</f>
        <v/>
      </c>
    </row>
    <row r="644" ht="15.75" customHeight="1" s="35">
      <c r="A644" s="26" t="n"/>
      <c r="B644" s="25" t="n"/>
      <c r="C644" s="26" t="n"/>
      <c r="D644" s="20" t="n"/>
      <c r="E644" s="26" t="n"/>
      <c r="F644" s="26" t="n"/>
      <c r="G644" s="26" t="n"/>
      <c r="H644" s="26" t="n"/>
      <c r="I644" s="26" t="n"/>
      <c r="J644" s="26" t="n"/>
      <c r="K644" s="22" t="n"/>
      <c r="L644" s="23" t="n"/>
      <c r="M644" s="23" t="n"/>
      <c r="N644" s="23" t="n"/>
      <c r="O644" s="23">
        <f>IF(AND(K644&lt;&gt;"", L644&lt;&gt;"") , K644*(L644-M644), "")</f>
        <v/>
      </c>
      <c r="P644" s="23" t="n"/>
      <c r="Q644" s="23">
        <f>IF(O644&lt;&gt;"", O644+P644, "")</f>
        <v/>
      </c>
      <c r="R644" s="26" t="n"/>
      <c r="S644" s="26" t="n"/>
      <c r="T644" s="23">
        <f>IF(O644&lt;&gt;"", O644-(K644*N644), "")</f>
        <v/>
      </c>
    </row>
    <row r="645" ht="15.75" customHeight="1" s="35">
      <c r="A645" s="27" t="n"/>
      <c r="B645" s="28" t="n"/>
      <c r="C645" s="27" t="n"/>
      <c r="D645" s="29" t="n"/>
      <c r="E645" s="27" t="n"/>
      <c r="F645" s="27" t="n"/>
      <c r="G645" s="27" t="n"/>
      <c r="H645" s="27" t="n"/>
      <c r="I645" s="27" t="n"/>
      <c r="J645" s="27" t="n"/>
      <c r="K645" s="30" t="n"/>
      <c r="L645" s="31" t="n"/>
      <c r="M645" s="31" t="n"/>
      <c r="N645" s="31" t="n"/>
      <c r="O645" s="31">
        <f>IF(AND(K645&lt;&gt;"", L645&lt;&gt;"") , K645*(L645-M645), "")</f>
        <v/>
      </c>
      <c r="P645" s="31" t="n"/>
      <c r="Q645" s="31">
        <f>IF(O645&lt;&gt;"", O645+P645, "")</f>
        <v/>
      </c>
      <c r="R645" s="27" t="n"/>
      <c r="S645" s="27" t="n"/>
      <c r="T645" s="31">
        <f>IF(O645&lt;&gt;"", O645-(K645*N645), "")</f>
        <v/>
      </c>
    </row>
    <row r="646" ht="15.75" customHeight="1" s="35">
      <c r="A646" s="26" t="n"/>
      <c r="B646" s="25" t="n"/>
      <c r="C646" s="26" t="n"/>
      <c r="D646" s="20" t="n"/>
      <c r="E646" s="26" t="n"/>
      <c r="F646" s="26" t="n"/>
      <c r="G646" s="26" t="n"/>
      <c r="H646" s="26" t="n"/>
      <c r="I646" s="26" t="n"/>
      <c r="J646" s="26" t="n"/>
      <c r="K646" s="22" t="n"/>
      <c r="L646" s="23" t="n"/>
      <c r="M646" s="23" t="n"/>
      <c r="N646" s="23" t="n"/>
      <c r="O646" s="23">
        <f>IF(AND(K646&lt;&gt;"", L646&lt;&gt;"") , K646*(L646-M646), "")</f>
        <v/>
      </c>
      <c r="P646" s="23" t="n"/>
      <c r="Q646" s="23">
        <f>IF(O646&lt;&gt;"", O646+P646, "")</f>
        <v/>
      </c>
      <c r="R646" s="26" t="n"/>
      <c r="S646" s="26" t="n"/>
      <c r="T646" s="23">
        <f>IF(O646&lt;&gt;"", O646-(K646*N646), "")</f>
        <v/>
      </c>
    </row>
    <row r="647" ht="15.75" customHeight="1" s="35">
      <c r="A647" s="27" t="n"/>
      <c r="B647" s="28" t="n"/>
      <c r="C647" s="27" t="n"/>
      <c r="D647" s="29" t="n"/>
      <c r="E647" s="27" t="n"/>
      <c r="F647" s="27" t="n"/>
      <c r="G647" s="27" t="n"/>
      <c r="H647" s="27" t="n"/>
      <c r="I647" s="27" t="n"/>
      <c r="J647" s="27" t="n"/>
      <c r="K647" s="30" t="n"/>
      <c r="L647" s="31" t="n"/>
      <c r="M647" s="31" t="n"/>
      <c r="N647" s="31" t="n"/>
      <c r="O647" s="31">
        <f>IF(AND(K647&lt;&gt;"", L647&lt;&gt;"") , K647*(L647-M647), "")</f>
        <v/>
      </c>
      <c r="P647" s="31" t="n"/>
      <c r="Q647" s="31">
        <f>IF(O647&lt;&gt;"", O647+P647, "")</f>
        <v/>
      </c>
      <c r="R647" s="27" t="n"/>
      <c r="S647" s="27" t="n"/>
      <c r="T647" s="31">
        <f>IF(O647&lt;&gt;"", O647-(K647*N647), "")</f>
        <v/>
      </c>
    </row>
    <row r="648" ht="15.75" customHeight="1" s="35">
      <c r="A648" s="26" t="n"/>
      <c r="B648" s="25" t="n"/>
      <c r="C648" s="26" t="n"/>
      <c r="D648" s="20" t="n"/>
      <c r="E648" s="26" t="n"/>
      <c r="F648" s="26" t="n"/>
      <c r="G648" s="26" t="n"/>
      <c r="H648" s="26" t="n"/>
      <c r="I648" s="26" t="n"/>
      <c r="J648" s="26" t="n"/>
      <c r="K648" s="22" t="n"/>
      <c r="L648" s="23" t="n"/>
      <c r="M648" s="23" t="n"/>
      <c r="N648" s="23" t="n"/>
      <c r="O648" s="23">
        <f>IF(AND(K648&lt;&gt;"", L648&lt;&gt;"") , K648*(L648-M648), "")</f>
        <v/>
      </c>
      <c r="P648" s="23" t="n"/>
      <c r="Q648" s="23">
        <f>IF(O648&lt;&gt;"", O648+P648, "")</f>
        <v/>
      </c>
      <c r="R648" s="26" t="n"/>
      <c r="S648" s="26" t="n"/>
      <c r="T648" s="23">
        <f>IF(O648&lt;&gt;"", O648-(K648*N648), "")</f>
        <v/>
      </c>
    </row>
    <row r="649" ht="15.75" customHeight="1" s="35">
      <c r="A649" s="27" t="n"/>
      <c r="B649" s="28" t="n"/>
      <c r="C649" s="27" t="n"/>
      <c r="D649" s="29" t="n"/>
      <c r="E649" s="27" t="n"/>
      <c r="F649" s="27" t="n"/>
      <c r="G649" s="27" t="n"/>
      <c r="H649" s="27" t="n"/>
      <c r="I649" s="27" t="n"/>
      <c r="J649" s="27" t="n"/>
      <c r="K649" s="30" t="n"/>
      <c r="L649" s="31" t="n"/>
      <c r="M649" s="31" t="n"/>
      <c r="N649" s="31" t="n"/>
      <c r="O649" s="31">
        <f>IF(AND(K649&lt;&gt;"", L649&lt;&gt;"") , K649*(L649-M649), "")</f>
        <v/>
      </c>
      <c r="P649" s="31" t="n"/>
      <c r="Q649" s="31">
        <f>IF(O649&lt;&gt;"", O649+P649, "")</f>
        <v/>
      </c>
      <c r="R649" s="27" t="n"/>
      <c r="S649" s="27" t="n"/>
      <c r="T649" s="31">
        <f>IF(O649&lt;&gt;"", O649-(K649*N649), "")</f>
        <v/>
      </c>
    </row>
    <row r="650" ht="15.75" customHeight="1" s="35">
      <c r="A650" s="26" t="n"/>
      <c r="B650" s="25" t="n"/>
      <c r="C650" s="26" t="n"/>
      <c r="D650" s="20" t="n"/>
      <c r="E650" s="26" t="n"/>
      <c r="F650" s="26" t="n"/>
      <c r="G650" s="26" t="n"/>
      <c r="H650" s="26" t="n"/>
      <c r="I650" s="26" t="n"/>
      <c r="J650" s="26" t="n"/>
      <c r="K650" s="22" t="n"/>
      <c r="L650" s="23" t="n"/>
      <c r="M650" s="23" t="n"/>
      <c r="N650" s="23" t="n"/>
      <c r="O650" s="23">
        <f>IF(AND(K650&lt;&gt;"", L650&lt;&gt;"") , K650*(L650-M650), "")</f>
        <v/>
      </c>
      <c r="P650" s="23" t="n"/>
      <c r="Q650" s="23">
        <f>IF(O650&lt;&gt;"", O650+P650, "")</f>
        <v/>
      </c>
      <c r="R650" s="26" t="n"/>
      <c r="S650" s="26" t="n"/>
      <c r="T650" s="23">
        <f>IF(O650&lt;&gt;"", O650-(K650*N650), "")</f>
        <v/>
      </c>
    </row>
    <row r="651" ht="15.75" customHeight="1" s="35">
      <c r="A651" s="27" t="n"/>
      <c r="B651" s="28" t="n"/>
      <c r="C651" s="27" t="n"/>
      <c r="D651" s="29" t="n"/>
      <c r="E651" s="27" t="n"/>
      <c r="F651" s="27" t="n"/>
      <c r="G651" s="27" t="n"/>
      <c r="H651" s="27" t="n"/>
      <c r="I651" s="27" t="n"/>
      <c r="J651" s="27" t="n"/>
      <c r="K651" s="30" t="n"/>
      <c r="L651" s="31" t="n"/>
      <c r="M651" s="31" t="n"/>
      <c r="N651" s="31" t="n"/>
      <c r="O651" s="31">
        <f>IF(AND(K651&lt;&gt;"", L651&lt;&gt;"") , K651*(L651-M651), "")</f>
        <v/>
      </c>
      <c r="P651" s="31" t="n"/>
      <c r="Q651" s="31">
        <f>IF(O651&lt;&gt;"", O651+P651, "")</f>
        <v/>
      </c>
      <c r="R651" s="27" t="n"/>
      <c r="S651" s="27" t="n"/>
      <c r="T651" s="31">
        <f>IF(O651&lt;&gt;"", O651-(K651*N651), "")</f>
        <v/>
      </c>
    </row>
    <row r="652" ht="15.75" customHeight="1" s="35">
      <c r="A652" s="26" t="n"/>
      <c r="B652" s="25" t="n"/>
      <c r="C652" s="26" t="n"/>
      <c r="D652" s="20" t="n"/>
      <c r="E652" s="26" t="n"/>
      <c r="F652" s="26" t="n"/>
      <c r="G652" s="26" t="n"/>
      <c r="H652" s="26" t="n"/>
      <c r="I652" s="26" t="n"/>
      <c r="J652" s="26" t="n"/>
      <c r="K652" s="22" t="n"/>
      <c r="L652" s="23" t="n"/>
      <c r="M652" s="23" t="n"/>
      <c r="N652" s="23" t="n"/>
      <c r="O652" s="23">
        <f>IF(AND(K652&lt;&gt;"", L652&lt;&gt;"") , K652*(L652-M652), "")</f>
        <v/>
      </c>
      <c r="P652" s="23" t="n"/>
      <c r="Q652" s="23">
        <f>IF(O652&lt;&gt;"", O652+P652, "")</f>
        <v/>
      </c>
      <c r="R652" s="26" t="n"/>
      <c r="S652" s="26" t="n"/>
      <c r="T652" s="23">
        <f>IF(O652&lt;&gt;"", O652-(K652*N652), "")</f>
        <v/>
      </c>
    </row>
    <row r="653" ht="15.75" customHeight="1" s="35">
      <c r="A653" s="27" t="n"/>
      <c r="B653" s="28" t="n"/>
      <c r="C653" s="27" t="n"/>
      <c r="D653" s="29" t="n"/>
      <c r="E653" s="27" t="n"/>
      <c r="F653" s="27" t="n"/>
      <c r="G653" s="27" t="n"/>
      <c r="H653" s="27" t="n"/>
      <c r="I653" s="27" t="n"/>
      <c r="J653" s="27" t="n"/>
      <c r="K653" s="30" t="n"/>
      <c r="L653" s="31" t="n"/>
      <c r="M653" s="31" t="n"/>
      <c r="N653" s="31" t="n"/>
      <c r="O653" s="31">
        <f>IF(AND(K653&lt;&gt;"", L653&lt;&gt;"") , K653*(L653-M653), "")</f>
        <v/>
      </c>
      <c r="P653" s="31" t="n"/>
      <c r="Q653" s="31">
        <f>IF(O653&lt;&gt;"", O653+P653, "")</f>
        <v/>
      </c>
      <c r="R653" s="27" t="n"/>
      <c r="S653" s="27" t="n"/>
      <c r="T653" s="31">
        <f>IF(O653&lt;&gt;"", O653-(K653*N653), "")</f>
        <v/>
      </c>
    </row>
    <row r="654" ht="15.75" customHeight="1" s="35">
      <c r="A654" s="26" t="n"/>
      <c r="B654" s="25" t="n"/>
      <c r="C654" s="26" t="n"/>
      <c r="D654" s="20" t="n"/>
      <c r="E654" s="26" t="n"/>
      <c r="F654" s="26" t="n"/>
      <c r="G654" s="26" t="n"/>
      <c r="H654" s="26" t="n"/>
      <c r="I654" s="26" t="n"/>
      <c r="J654" s="26" t="n"/>
      <c r="K654" s="22" t="n"/>
      <c r="L654" s="23" t="n"/>
      <c r="M654" s="23" t="n"/>
      <c r="N654" s="23" t="n"/>
      <c r="O654" s="23">
        <f>IF(AND(K654&lt;&gt;"", L654&lt;&gt;"") , K654*(L654-M654), "")</f>
        <v/>
      </c>
      <c r="P654" s="23" t="n"/>
      <c r="Q654" s="23">
        <f>IF(O654&lt;&gt;"", O654+P654, "")</f>
        <v/>
      </c>
      <c r="R654" s="26" t="n"/>
      <c r="S654" s="26" t="n"/>
      <c r="T654" s="23">
        <f>IF(O654&lt;&gt;"", O654-(K654*N654), "")</f>
        <v/>
      </c>
    </row>
    <row r="655" ht="15.75" customHeight="1" s="35">
      <c r="A655" s="27" t="n"/>
      <c r="B655" s="28" t="n"/>
      <c r="C655" s="27" t="n"/>
      <c r="D655" s="29" t="n"/>
      <c r="E655" s="27" t="n"/>
      <c r="F655" s="27" t="n"/>
      <c r="G655" s="27" t="n"/>
      <c r="H655" s="27" t="n"/>
      <c r="I655" s="27" t="n"/>
      <c r="J655" s="27" t="n"/>
      <c r="K655" s="30" t="n"/>
      <c r="L655" s="31" t="n"/>
      <c r="M655" s="31" t="n"/>
      <c r="N655" s="31" t="n"/>
      <c r="O655" s="31">
        <f>IF(AND(K655&lt;&gt;"", L655&lt;&gt;"") , K655*(L655-M655), "")</f>
        <v/>
      </c>
      <c r="P655" s="31" t="n"/>
      <c r="Q655" s="31">
        <f>IF(O655&lt;&gt;"", O655+P655, "")</f>
        <v/>
      </c>
      <c r="R655" s="27" t="n"/>
      <c r="S655" s="27" t="n"/>
      <c r="T655" s="31">
        <f>IF(O655&lt;&gt;"", O655-(K655*N655), "")</f>
        <v/>
      </c>
    </row>
    <row r="656" ht="15.75" customHeight="1" s="35">
      <c r="A656" s="26" t="n"/>
      <c r="B656" s="25" t="n"/>
      <c r="C656" s="26" t="n"/>
      <c r="D656" s="20" t="n"/>
      <c r="E656" s="26" t="n"/>
      <c r="F656" s="26" t="n"/>
      <c r="G656" s="26" t="n"/>
      <c r="H656" s="26" t="n"/>
      <c r="I656" s="26" t="n"/>
      <c r="J656" s="26" t="n"/>
      <c r="K656" s="22" t="n"/>
      <c r="L656" s="23" t="n"/>
      <c r="M656" s="23" t="n"/>
      <c r="N656" s="23" t="n"/>
      <c r="O656" s="23">
        <f>IF(AND(K656&lt;&gt;"", L656&lt;&gt;"") , K656*(L656-M656), "")</f>
        <v/>
      </c>
      <c r="P656" s="23" t="n"/>
      <c r="Q656" s="23">
        <f>IF(O656&lt;&gt;"", O656+P656, "")</f>
        <v/>
      </c>
      <c r="R656" s="26" t="n"/>
      <c r="S656" s="26" t="n"/>
      <c r="T656" s="23">
        <f>IF(O656&lt;&gt;"", O656-(K656*N656), "")</f>
        <v/>
      </c>
    </row>
    <row r="657" ht="15.75" customHeight="1" s="35">
      <c r="A657" s="27" t="n"/>
      <c r="B657" s="28" t="n"/>
      <c r="C657" s="27" t="n"/>
      <c r="D657" s="29" t="n"/>
      <c r="E657" s="27" t="n"/>
      <c r="F657" s="27" t="n"/>
      <c r="G657" s="27" t="n"/>
      <c r="H657" s="27" t="n"/>
      <c r="I657" s="27" t="n"/>
      <c r="J657" s="27" t="n"/>
      <c r="K657" s="30" t="n"/>
      <c r="L657" s="31" t="n"/>
      <c r="M657" s="31" t="n"/>
      <c r="N657" s="31" t="n"/>
      <c r="O657" s="31">
        <f>IF(AND(K657&lt;&gt;"", L657&lt;&gt;"") , K657*(L657-M657), "")</f>
        <v/>
      </c>
      <c r="P657" s="31" t="n"/>
      <c r="Q657" s="31">
        <f>IF(O657&lt;&gt;"", O657+P657, "")</f>
        <v/>
      </c>
      <c r="R657" s="27" t="n"/>
      <c r="S657" s="27" t="n"/>
      <c r="T657" s="31">
        <f>IF(O657&lt;&gt;"", O657-(K657*N657), "")</f>
        <v/>
      </c>
    </row>
    <row r="658" ht="15.75" customHeight="1" s="35">
      <c r="A658" s="26" t="n"/>
      <c r="B658" s="25" t="n"/>
      <c r="C658" s="26" t="n"/>
      <c r="D658" s="20" t="n"/>
      <c r="E658" s="26" t="n"/>
      <c r="F658" s="26" t="n"/>
      <c r="G658" s="26" t="n"/>
      <c r="H658" s="26" t="n"/>
      <c r="I658" s="26" t="n"/>
      <c r="J658" s="26" t="n"/>
      <c r="K658" s="22" t="n"/>
      <c r="L658" s="23" t="n"/>
      <c r="M658" s="23" t="n"/>
      <c r="N658" s="23" t="n"/>
      <c r="O658" s="23">
        <f>IF(AND(K658&lt;&gt;"", L658&lt;&gt;"") , K658*(L658-M658), "")</f>
        <v/>
      </c>
      <c r="P658" s="23" t="n"/>
      <c r="Q658" s="23">
        <f>IF(O658&lt;&gt;"", O658+P658, "")</f>
        <v/>
      </c>
      <c r="R658" s="26" t="n"/>
      <c r="S658" s="26" t="n"/>
      <c r="T658" s="23">
        <f>IF(O658&lt;&gt;"", O658-(K658*N658), "")</f>
        <v/>
      </c>
    </row>
    <row r="659" ht="15.75" customHeight="1" s="35">
      <c r="A659" s="27" t="n"/>
      <c r="B659" s="28" t="n"/>
      <c r="C659" s="27" t="n"/>
      <c r="D659" s="29" t="n"/>
      <c r="E659" s="27" t="n"/>
      <c r="F659" s="27" t="n"/>
      <c r="G659" s="27" t="n"/>
      <c r="H659" s="27" t="n"/>
      <c r="I659" s="27" t="n"/>
      <c r="J659" s="27" t="n"/>
      <c r="K659" s="30" t="n"/>
      <c r="L659" s="31" t="n"/>
      <c r="M659" s="31" t="n"/>
      <c r="N659" s="31" t="n"/>
      <c r="O659" s="31">
        <f>IF(AND(K659&lt;&gt;"", L659&lt;&gt;"") , K659*(L659-M659), "")</f>
        <v/>
      </c>
      <c r="P659" s="31" t="n"/>
      <c r="Q659" s="31">
        <f>IF(O659&lt;&gt;"", O659+P659, "")</f>
        <v/>
      </c>
      <c r="R659" s="27" t="n"/>
      <c r="S659" s="27" t="n"/>
      <c r="T659" s="31">
        <f>IF(O659&lt;&gt;"", O659-(K659*N659), "")</f>
        <v/>
      </c>
    </row>
    <row r="660" ht="15.75" customHeight="1" s="35">
      <c r="A660" s="26" t="n"/>
      <c r="B660" s="25" t="n"/>
      <c r="C660" s="26" t="n"/>
      <c r="D660" s="20" t="n"/>
      <c r="E660" s="26" t="n"/>
      <c r="F660" s="26" t="n"/>
      <c r="G660" s="26" t="n"/>
      <c r="H660" s="26" t="n"/>
      <c r="I660" s="26" t="n"/>
      <c r="J660" s="26" t="n"/>
      <c r="K660" s="22" t="n"/>
      <c r="L660" s="23" t="n"/>
      <c r="M660" s="23" t="n"/>
      <c r="N660" s="23" t="n"/>
      <c r="O660" s="23">
        <f>IF(AND(K660&lt;&gt;"", L660&lt;&gt;"") , K660*(L660-M660), "")</f>
        <v/>
      </c>
      <c r="P660" s="23" t="n"/>
      <c r="Q660" s="23">
        <f>IF(O660&lt;&gt;"", O660+P660, "")</f>
        <v/>
      </c>
      <c r="R660" s="26" t="n"/>
      <c r="S660" s="26" t="n"/>
      <c r="T660" s="23">
        <f>IF(O660&lt;&gt;"", O660-(K660*N660), "")</f>
        <v/>
      </c>
    </row>
    <row r="661" ht="15.75" customHeight="1" s="35">
      <c r="A661" s="27" t="n"/>
      <c r="B661" s="28" t="n"/>
      <c r="C661" s="27" t="n"/>
      <c r="D661" s="29" t="n"/>
      <c r="E661" s="27" t="n"/>
      <c r="F661" s="27" t="n"/>
      <c r="G661" s="27" t="n"/>
      <c r="H661" s="27" t="n"/>
      <c r="I661" s="27" t="n"/>
      <c r="J661" s="27" t="n"/>
      <c r="K661" s="30" t="n"/>
      <c r="L661" s="31" t="n"/>
      <c r="M661" s="31" t="n"/>
      <c r="N661" s="31" t="n"/>
      <c r="O661" s="31">
        <f>IF(AND(K661&lt;&gt;"", L661&lt;&gt;"") , K661*(L661-M661), "")</f>
        <v/>
      </c>
      <c r="P661" s="31" t="n"/>
      <c r="Q661" s="31">
        <f>IF(O661&lt;&gt;"", O661+P661, "")</f>
        <v/>
      </c>
      <c r="R661" s="27" t="n"/>
      <c r="S661" s="27" t="n"/>
      <c r="T661" s="31">
        <f>IF(O661&lt;&gt;"", O661-(K661*N661), "")</f>
        <v/>
      </c>
    </row>
    <row r="662" ht="15.75" customHeight="1" s="35">
      <c r="A662" s="26" t="n"/>
      <c r="B662" s="25" t="n"/>
      <c r="C662" s="26" t="n"/>
      <c r="D662" s="20" t="n"/>
      <c r="E662" s="26" t="n"/>
      <c r="F662" s="26" t="n"/>
      <c r="G662" s="26" t="n"/>
      <c r="H662" s="26" t="n"/>
      <c r="I662" s="26" t="n"/>
      <c r="J662" s="26" t="n"/>
      <c r="K662" s="22" t="n"/>
      <c r="L662" s="23" t="n"/>
      <c r="M662" s="23" t="n"/>
      <c r="N662" s="23" t="n"/>
      <c r="O662" s="23">
        <f>IF(AND(K662&lt;&gt;"", L662&lt;&gt;"") , K662*(L662-M662), "")</f>
        <v/>
      </c>
      <c r="P662" s="23" t="n"/>
      <c r="Q662" s="23">
        <f>IF(O662&lt;&gt;"", O662+P662, "")</f>
        <v/>
      </c>
      <c r="R662" s="26" t="n"/>
      <c r="S662" s="26" t="n"/>
      <c r="T662" s="23">
        <f>IF(O662&lt;&gt;"", O662-(K662*N662), "")</f>
        <v/>
      </c>
    </row>
    <row r="663" ht="15.75" customHeight="1" s="35">
      <c r="A663" s="27" t="n"/>
      <c r="B663" s="28" t="n"/>
      <c r="C663" s="27" t="n"/>
      <c r="D663" s="29" t="n"/>
      <c r="E663" s="27" t="n"/>
      <c r="F663" s="27" t="n"/>
      <c r="G663" s="27" t="n"/>
      <c r="H663" s="27" t="n"/>
      <c r="I663" s="27" t="n"/>
      <c r="J663" s="27" t="n"/>
      <c r="K663" s="30" t="n"/>
      <c r="L663" s="31" t="n"/>
      <c r="M663" s="31" t="n"/>
      <c r="N663" s="31" t="n"/>
      <c r="O663" s="31">
        <f>IF(AND(K663&lt;&gt;"", L663&lt;&gt;"") , K663*(L663-M663), "")</f>
        <v/>
      </c>
      <c r="P663" s="31" t="n"/>
      <c r="Q663" s="31">
        <f>IF(O663&lt;&gt;"", O663+P663, "")</f>
        <v/>
      </c>
      <c r="R663" s="27" t="n"/>
      <c r="S663" s="27" t="n"/>
      <c r="T663" s="31">
        <f>IF(O663&lt;&gt;"", O663-(K663*N663), "")</f>
        <v/>
      </c>
    </row>
    <row r="664" ht="15.75" customHeight="1" s="35">
      <c r="A664" s="26" t="n"/>
      <c r="B664" s="25" t="n"/>
      <c r="C664" s="26" t="n"/>
      <c r="D664" s="20" t="n"/>
      <c r="E664" s="26" t="n"/>
      <c r="F664" s="26" t="n"/>
      <c r="G664" s="26" t="n"/>
      <c r="H664" s="26" t="n"/>
      <c r="I664" s="26" t="n"/>
      <c r="J664" s="26" t="n"/>
      <c r="K664" s="22" t="n"/>
      <c r="L664" s="23" t="n"/>
      <c r="M664" s="23" t="n"/>
      <c r="N664" s="23" t="n"/>
      <c r="O664" s="23">
        <f>IF(AND(K664&lt;&gt;"", L664&lt;&gt;"") , K664*(L664-M664), "")</f>
        <v/>
      </c>
      <c r="P664" s="23" t="n"/>
      <c r="Q664" s="23">
        <f>IF(O664&lt;&gt;"", O664+P664, "")</f>
        <v/>
      </c>
      <c r="R664" s="26" t="n"/>
      <c r="S664" s="26" t="n"/>
      <c r="T664" s="23">
        <f>IF(O664&lt;&gt;"", O664-(K664*N664), "")</f>
        <v/>
      </c>
    </row>
    <row r="665" ht="15.75" customHeight="1" s="35">
      <c r="A665" s="27" t="n"/>
      <c r="B665" s="28" t="n"/>
      <c r="C665" s="27" t="n"/>
      <c r="D665" s="29" t="n"/>
      <c r="E665" s="27" t="n"/>
      <c r="F665" s="27" t="n"/>
      <c r="G665" s="27" t="n"/>
      <c r="H665" s="27" t="n"/>
      <c r="I665" s="27" t="n"/>
      <c r="J665" s="27" t="n"/>
      <c r="K665" s="30" t="n"/>
      <c r="L665" s="31" t="n"/>
      <c r="M665" s="31" t="n"/>
      <c r="N665" s="31" t="n"/>
      <c r="O665" s="31">
        <f>IF(AND(K665&lt;&gt;"", L665&lt;&gt;"") , K665*(L665-M665), "")</f>
        <v/>
      </c>
      <c r="P665" s="31" t="n"/>
      <c r="Q665" s="31">
        <f>IF(O665&lt;&gt;"", O665+P665, "")</f>
        <v/>
      </c>
      <c r="R665" s="27" t="n"/>
      <c r="S665" s="27" t="n"/>
      <c r="T665" s="31">
        <f>IF(O665&lt;&gt;"", O665-(K665*N665), "")</f>
        <v/>
      </c>
    </row>
    <row r="666" ht="15.75" customHeight="1" s="35">
      <c r="A666" s="26" t="n"/>
      <c r="B666" s="25" t="n"/>
      <c r="C666" s="26" t="n"/>
      <c r="D666" s="20" t="n"/>
      <c r="E666" s="26" t="n"/>
      <c r="F666" s="26" t="n"/>
      <c r="G666" s="26" t="n"/>
      <c r="H666" s="26" t="n"/>
      <c r="I666" s="26" t="n"/>
      <c r="J666" s="26" t="n"/>
      <c r="K666" s="22" t="n"/>
      <c r="L666" s="23" t="n"/>
      <c r="M666" s="23" t="n"/>
      <c r="N666" s="23" t="n"/>
      <c r="O666" s="23">
        <f>IF(AND(K666&lt;&gt;"", L666&lt;&gt;"") , K666*(L666-M666), "")</f>
        <v/>
      </c>
      <c r="P666" s="23" t="n"/>
      <c r="Q666" s="23">
        <f>IF(O666&lt;&gt;"", O666+P666, "")</f>
        <v/>
      </c>
      <c r="R666" s="26" t="n"/>
      <c r="S666" s="26" t="n"/>
      <c r="T666" s="23">
        <f>IF(O666&lt;&gt;"", O666-(K666*N666), "")</f>
        <v/>
      </c>
    </row>
    <row r="667" ht="15.75" customHeight="1" s="35">
      <c r="A667" s="27" t="n"/>
      <c r="B667" s="28" t="n"/>
      <c r="C667" s="27" t="n"/>
      <c r="D667" s="29" t="n"/>
      <c r="E667" s="27" t="n"/>
      <c r="F667" s="27" t="n"/>
      <c r="G667" s="27" t="n"/>
      <c r="H667" s="27" t="n"/>
      <c r="I667" s="27" t="n"/>
      <c r="J667" s="27" t="n"/>
      <c r="K667" s="30" t="n"/>
      <c r="L667" s="31" t="n"/>
      <c r="M667" s="31" t="n"/>
      <c r="N667" s="31" t="n"/>
      <c r="O667" s="31">
        <f>IF(AND(K667&lt;&gt;"", L667&lt;&gt;"") , K667*(L667-M667), "")</f>
        <v/>
      </c>
      <c r="P667" s="31" t="n"/>
      <c r="Q667" s="31">
        <f>IF(O667&lt;&gt;"", O667+P667, "")</f>
        <v/>
      </c>
      <c r="R667" s="27" t="n"/>
      <c r="S667" s="27" t="n"/>
      <c r="T667" s="31">
        <f>IF(O667&lt;&gt;"", O667-(K667*N667), "")</f>
        <v/>
      </c>
    </row>
    <row r="668" ht="15.75" customHeight="1" s="35">
      <c r="A668" s="26" t="n"/>
      <c r="B668" s="25" t="n"/>
      <c r="C668" s="26" t="n"/>
      <c r="D668" s="20" t="n"/>
      <c r="E668" s="26" t="n"/>
      <c r="F668" s="26" t="n"/>
      <c r="G668" s="26" t="n"/>
      <c r="H668" s="26" t="n"/>
      <c r="I668" s="26" t="n"/>
      <c r="J668" s="26" t="n"/>
      <c r="K668" s="22" t="n"/>
      <c r="L668" s="23" t="n"/>
      <c r="M668" s="23" t="n"/>
      <c r="N668" s="23" t="n"/>
      <c r="O668" s="23">
        <f>IF(AND(K668&lt;&gt;"", L668&lt;&gt;"") , K668*(L668-M668), "")</f>
        <v/>
      </c>
      <c r="P668" s="23" t="n"/>
      <c r="Q668" s="23">
        <f>IF(O668&lt;&gt;"", O668+P668, "")</f>
        <v/>
      </c>
      <c r="R668" s="26" t="n"/>
      <c r="S668" s="26" t="n"/>
      <c r="T668" s="23">
        <f>IF(O668&lt;&gt;"", O668-(K668*N668), "")</f>
        <v/>
      </c>
    </row>
    <row r="669" ht="15.75" customHeight="1" s="35">
      <c r="A669" s="27" t="n"/>
      <c r="B669" s="28" t="n"/>
      <c r="C669" s="27" t="n"/>
      <c r="D669" s="29" t="n"/>
      <c r="E669" s="27" t="n"/>
      <c r="F669" s="27" t="n"/>
      <c r="G669" s="27" t="n"/>
      <c r="H669" s="27" t="n"/>
      <c r="I669" s="27" t="n"/>
      <c r="J669" s="27" t="n"/>
      <c r="K669" s="30" t="n"/>
      <c r="L669" s="31" t="n"/>
      <c r="M669" s="31" t="n"/>
      <c r="N669" s="31" t="n"/>
      <c r="O669" s="31">
        <f>IF(AND(K669&lt;&gt;"", L669&lt;&gt;"") , K669*(L669-M669), "")</f>
        <v/>
      </c>
      <c r="P669" s="31" t="n"/>
      <c r="Q669" s="31">
        <f>IF(O669&lt;&gt;"", O669+P669, "")</f>
        <v/>
      </c>
      <c r="R669" s="27" t="n"/>
      <c r="S669" s="27" t="n"/>
      <c r="T669" s="31">
        <f>IF(O669&lt;&gt;"", O669-(K669*N669), "")</f>
        <v/>
      </c>
    </row>
    <row r="670" ht="15.75" customHeight="1" s="35">
      <c r="A670" s="26" t="n"/>
      <c r="B670" s="25" t="n"/>
      <c r="C670" s="26" t="n"/>
      <c r="D670" s="20" t="n"/>
      <c r="E670" s="26" t="n"/>
      <c r="F670" s="26" t="n"/>
      <c r="G670" s="26" t="n"/>
      <c r="H670" s="26" t="n"/>
      <c r="I670" s="26" t="n"/>
      <c r="J670" s="26" t="n"/>
      <c r="K670" s="22" t="n"/>
      <c r="L670" s="23" t="n"/>
      <c r="M670" s="23" t="n"/>
      <c r="N670" s="23" t="n"/>
      <c r="O670" s="23">
        <f>IF(AND(K670&lt;&gt;"", L670&lt;&gt;"") , K670*(L670-M670), "")</f>
        <v/>
      </c>
      <c r="P670" s="23" t="n"/>
      <c r="Q670" s="23">
        <f>IF(O670&lt;&gt;"", O670+P670, "")</f>
        <v/>
      </c>
      <c r="R670" s="26" t="n"/>
      <c r="S670" s="26" t="n"/>
      <c r="T670" s="23">
        <f>IF(O670&lt;&gt;"", O670-(K670*N670), "")</f>
        <v/>
      </c>
    </row>
    <row r="671" ht="15.75" customHeight="1" s="35">
      <c r="A671" s="27" t="n"/>
      <c r="B671" s="28" t="n"/>
      <c r="C671" s="27" t="n"/>
      <c r="D671" s="29" t="n"/>
      <c r="E671" s="27" t="n"/>
      <c r="F671" s="27" t="n"/>
      <c r="G671" s="27" t="n"/>
      <c r="H671" s="27" t="n"/>
      <c r="I671" s="27" t="n"/>
      <c r="J671" s="27" t="n"/>
      <c r="K671" s="30" t="n"/>
      <c r="L671" s="31" t="n"/>
      <c r="M671" s="31" t="n"/>
      <c r="N671" s="31" t="n"/>
      <c r="O671" s="31">
        <f>IF(AND(K671&lt;&gt;"", L671&lt;&gt;"") , K671*(L671-M671), "")</f>
        <v/>
      </c>
      <c r="P671" s="31" t="n"/>
      <c r="Q671" s="31">
        <f>IF(O671&lt;&gt;"", O671+P671, "")</f>
        <v/>
      </c>
      <c r="R671" s="27" t="n"/>
      <c r="S671" s="27" t="n"/>
      <c r="T671" s="31">
        <f>IF(O671&lt;&gt;"", O671-(K671*N671), "")</f>
        <v/>
      </c>
    </row>
    <row r="672" ht="15.75" customHeight="1" s="35">
      <c r="A672" s="26" t="n"/>
      <c r="B672" s="25" t="n"/>
      <c r="C672" s="26" t="n"/>
      <c r="D672" s="20" t="n"/>
      <c r="E672" s="26" t="n"/>
      <c r="F672" s="26" t="n"/>
      <c r="G672" s="26" t="n"/>
      <c r="H672" s="26" t="n"/>
      <c r="I672" s="26" t="n"/>
      <c r="J672" s="26" t="n"/>
      <c r="K672" s="22" t="n"/>
      <c r="L672" s="23" t="n"/>
      <c r="M672" s="23" t="n"/>
      <c r="N672" s="23" t="n"/>
      <c r="O672" s="23">
        <f>IF(AND(K672&lt;&gt;"", L672&lt;&gt;"") , K672*(L672-M672), "")</f>
        <v/>
      </c>
      <c r="P672" s="23" t="n"/>
      <c r="Q672" s="23">
        <f>IF(O672&lt;&gt;"", O672+P672, "")</f>
        <v/>
      </c>
      <c r="R672" s="26" t="n"/>
      <c r="S672" s="26" t="n"/>
      <c r="T672" s="23">
        <f>IF(O672&lt;&gt;"", O672-(K672*N672), "")</f>
        <v/>
      </c>
    </row>
    <row r="673" ht="15.75" customHeight="1" s="35">
      <c r="A673" s="27" t="n"/>
      <c r="B673" s="28" t="n"/>
      <c r="C673" s="27" t="n"/>
      <c r="D673" s="29" t="n"/>
      <c r="E673" s="27" t="n"/>
      <c r="F673" s="27" t="n"/>
      <c r="G673" s="27" t="n"/>
      <c r="H673" s="27" t="n"/>
      <c r="I673" s="27" t="n"/>
      <c r="J673" s="27" t="n"/>
      <c r="K673" s="30" t="n"/>
      <c r="L673" s="31" t="n"/>
      <c r="M673" s="31" t="n"/>
      <c r="N673" s="31" t="n"/>
      <c r="O673" s="31">
        <f>IF(AND(K673&lt;&gt;"", L673&lt;&gt;"") , K673*(L673-M673), "")</f>
        <v/>
      </c>
      <c r="P673" s="31" t="n"/>
      <c r="Q673" s="31">
        <f>IF(O673&lt;&gt;"", O673+P673, "")</f>
        <v/>
      </c>
      <c r="R673" s="27" t="n"/>
      <c r="S673" s="27" t="n"/>
      <c r="T673" s="31">
        <f>IF(O673&lt;&gt;"", O673-(K673*N673), "")</f>
        <v/>
      </c>
    </row>
    <row r="674" ht="15.75" customHeight="1" s="35">
      <c r="A674" s="26" t="n"/>
      <c r="B674" s="25" t="n"/>
      <c r="C674" s="26" t="n"/>
      <c r="D674" s="20" t="n"/>
      <c r="E674" s="26" t="n"/>
      <c r="F674" s="26" t="n"/>
      <c r="G674" s="26" t="n"/>
      <c r="H674" s="26" t="n"/>
      <c r="I674" s="26" t="n"/>
      <c r="J674" s="26" t="n"/>
      <c r="K674" s="22" t="n"/>
      <c r="L674" s="23" t="n"/>
      <c r="M674" s="23" t="n"/>
      <c r="N674" s="23" t="n"/>
      <c r="O674" s="23">
        <f>IF(AND(K674&lt;&gt;"", L674&lt;&gt;"") , K674*(L674-M674), "")</f>
        <v/>
      </c>
      <c r="P674" s="23" t="n"/>
      <c r="Q674" s="23">
        <f>IF(O674&lt;&gt;"", O674+P674, "")</f>
        <v/>
      </c>
      <c r="R674" s="26" t="n"/>
      <c r="S674" s="26" t="n"/>
      <c r="T674" s="23">
        <f>IF(O674&lt;&gt;"", O674-(K674*N674), "")</f>
        <v/>
      </c>
    </row>
    <row r="675" ht="15.75" customHeight="1" s="35">
      <c r="A675" s="27" t="n"/>
      <c r="B675" s="28" t="n"/>
      <c r="C675" s="27" t="n"/>
      <c r="D675" s="29" t="n"/>
      <c r="E675" s="27" t="n"/>
      <c r="F675" s="27" t="n"/>
      <c r="G675" s="27" t="n"/>
      <c r="H675" s="27" t="n"/>
      <c r="I675" s="27" t="n"/>
      <c r="J675" s="27" t="n"/>
      <c r="K675" s="30" t="n"/>
      <c r="L675" s="31" t="n"/>
      <c r="M675" s="31" t="n"/>
      <c r="N675" s="31" t="n"/>
      <c r="O675" s="31">
        <f>IF(AND(K675&lt;&gt;"", L675&lt;&gt;"") , K675*(L675-M675), "")</f>
        <v/>
      </c>
      <c r="P675" s="31" t="n"/>
      <c r="Q675" s="31">
        <f>IF(O675&lt;&gt;"", O675+P675, "")</f>
        <v/>
      </c>
      <c r="R675" s="27" t="n"/>
      <c r="S675" s="27" t="n"/>
      <c r="T675" s="31">
        <f>IF(O675&lt;&gt;"", O675-(K675*N675), "")</f>
        <v/>
      </c>
    </row>
    <row r="676" ht="15.75" customHeight="1" s="35">
      <c r="A676" s="26" t="n"/>
      <c r="B676" s="25" t="n"/>
      <c r="C676" s="26" t="n"/>
      <c r="D676" s="20" t="n"/>
      <c r="E676" s="26" t="n"/>
      <c r="F676" s="26" t="n"/>
      <c r="G676" s="26" t="n"/>
      <c r="H676" s="26" t="n"/>
      <c r="I676" s="26" t="n"/>
      <c r="J676" s="26" t="n"/>
      <c r="K676" s="22" t="n"/>
      <c r="L676" s="23" t="n"/>
      <c r="M676" s="23" t="n"/>
      <c r="N676" s="23" t="n"/>
      <c r="O676" s="23">
        <f>IF(AND(K676&lt;&gt;"", L676&lt;&gt;"") , K676*(L676-M676), "")</f>
        <v/>
      </c>
      <c r="P676" s="23" t="n"/>
      <c r="Q676" s="23">
        <f>IF(O676&lt;&gt;"", O676+P676, "")</f>
        <v/>
      </c>
      <c r="R676" s="26" t="n"/>
      <c r="S676" s="26" t="n"/>
      <c r="T676" s="23">
        <f>IF(O676&lt;&gt;"", O676-(K676*N676), "")</f>
        <v/>
      </c>
    </row>
    <row r="677" ht="15.75" customHeight="1" s="35">
      <c r="A677" s="27" t="n"/>
      <c r="B677" s="28" t="n"/>
      <c r="C677" s="27" t="n"/>
      <c r="D677" s="29" t="n"/>
      <c r="E677" s="27" t="n"/>
      <c r="F677" s="27" t="n"/>
      <c r="G677" s="27" t="n"/>
      <c r="H677" s="27" t="n"/>
      <c r="I677" s="27" t="n"/>
      <c r="J677" s="27" t="n"/>
      <c r="K677" s="30" t="n"/>
      <c r="L677" s="31" t="n"/>
      <c r="M677" s="31" t="n"/>
      <c r="N677" s="31" t="n"/>
      <c r="O677" s="31">
        <f>IF(AND(K677&lt;&gt;"", L677&lt;&gt;"") , K677*(L677-M677), "")</f>
        <v/>
      </c>
      <c r="P677" s="31" t="n"/>
      <c r="Q677" s="31">
        <f>IF(O677&lt;&gt;"", O677+P677, "")</f>
        <v/>
      </c>
      <c r="R677" s="27" t="n"/>
      <c r="S677" s="27" t="n"/>
      <c r="T677" s="31">
        <f>IF(O677&lt;&gt;"", O677-(K677*N677), "")</f>
        <v/>
      </c>
    </row>
    <row r="678" ht="15.75" customHeight="1" s="35">
      <c r="A678" s="26" t="n"/>
      <c r="B678" s="25" t="n"/>
      <c r="C678" s="26" t="n"/>
      <c r="D678" s="20" t="n"/>
      <c r="E678" s="26" t="n"/>
      <c r="F678" s="26" t="n"/>
      <c r="G678" s="26" t="n"/>
      <c r="H678" s="26" t="n"/>
      <c r="I678" s="26" t="n"/>
      <c r="J678" s="26" t="n"/>
      <c r="K678" s="22" t="n"/>
      <c r="L678" s="23" t="n"/>
      <c r="M678" s="23" t="n"/>
      <c r="N678" s="23" t="n"/>
      <c r="O678" s="23">
        <f>IF(AND(K678&lt;&gt;"", L678&lt;&gt;"") , K678*(L678-M678), "")</f>
        <v/>
      </c>
      <c r="P678" s="23" t="n"/>
      <c r="Q678" s="23">
        <f>IF(O678&lt;&gt;"", O678+P678, "")</f>
        <v/>
      </c>
      <c r="R678" s="26" t="n"/>
      <c r="S678" s="26" t="n"/>
      <c r="T678" s="23">
        <f>IF(O678&lt;&gt;"", O678-(K678*N678), "")</f>
        <v/>
      </c>
    </row>
    <row r="679" ht="15.75" customHeight="1" s="35">
      <c r="A679" s="27" t="n"/>
      <c r="B679" s="28" t="n"/>
      <c r="C679" s="27" t="n"/>
      <c r="D679" s="29" t="n"/>
      <c r="E679" s="27" t="n"/>
      <c r="F679" s="27" t="n"/>
      <c r="G679" s="27" t="n"/>
      <c r="H679" s="27" t="n"/>
      <c r="I679" s="27" t="n"/>
      <c r="J679" s="27" t="n"/>
      <c r="K679" s="30" t="n"/>
      <c r="L679" s="31" t="n"/>
      <c r="M679" s="31" t="n"/>
      <c r="N679" s="31" t="n"/>
      <c r="O679" s="31">
        <f>IF(AND(K679&lt;&gt;"", L679&lt;&gt;"") , K679*(L679-M679), "")</f>
        <v/>
      </c>
      <c r="P679" s="31" t="n"/>
      <c r="Q679" s="31">
        <f>IF(O679&lt;&gt;"", O679+P679, "")</f>
        <v/>
      </c>
      <c r="R679" s="27" t="n"/>
      <c r="S679" s="27" t="n"/>
      <c r="T679" s="31">
        <f>IF(O679&lt;&gt;"", O679-(K679*N679), "")</f>
        <v/>
      </c>
    </row>
    <row r="680" ht="15.75" customHeight="1" s="35">
      <c r="A680" s="26" t="n"/>
      <c r="B680" s="25" t="n"/>
      <c r="C680" s="26" t="n"/>
      <c r="D680" s="20" t="n"/>
      <c r="E680" s="26" t="n"/>
      <c r="F680" s="26" t="n"/>
      <c r="G680" s="26" t="n"/>
      <c r="H680" s="26" t="n"/>
      <c r="I680" s="26" t="n"/>
      <c r="J680" s="26" t="n"/>
      <c r="K680" s="22" t="n"/>
      <c r="L680" s="23" t="n"/>
      <c r="M680" s="23" t="n"/>
      <c r="N680" s="23" t="n"/>
      <c r="O680" s="23">
        <f>IF(AND(K680&lt;&gt;"", L680&lt;&gt;"") , K680*(L680-M680), "")</f>
        <v/>
      </c>
      <c r="P680" s="23" t="n"/>
      <c r="Q680" s="23">
        <f>IF(O680&lt;&gt;"", O680+P680, "")</f>
        <v/>
      </c>
      <c r="R680" s="26" t="n"/>
      <c r="S680" s="26" t="n"/>
      <c r="T680" s="23">
        <f>IF(O680&lt;&gt;"", O680-(K680*N680), "")</f>
        <v/>
      </c>
    </row>
    <row r="681" ht="15.75" customHeight="1" s="35">
      <c r="A681" s="27" t="n"/>
      <c r="B681" s="28" t="n"/>
      <c r="C681" s="27" t="n"/>
      <c r="D681" s="29" t="n"/>
      <c r="E681" s="27" t="n"/>
      <c r="F681" s="27" t="n"/>
      <c r="G681" s="27" t="n"/>
      <c r="H681" s="27" t="n"/>
      <c r="I681" s="27" t="n"/>
      <c r="J681" s="27" t="n"/>
      <c r="K681" s="30" t="n"/>
      <c r="L681" s="31" t="n"/>
      <c r="M681" s="31" t="n"/>
      <c r="N681" s="31" t="n"/>
      <c r="O681" s="31">
        <f>IF(AND(K681&lt;&gt;"", L681&lt;&gt;"") , K681*(L681-M681), "")</f>
        <v/>
      </c>
      <c r="P681" s="31" t="n"/>
      <c r="Q681" s="31">
        <f>IF(O681&lt;&gt;"", O681+P681, "")</f>
        <v/>
      </c>
      <c r="R681" s="27" t="n"/>
      <c r="S681" s="27" t="n"/>
      <c r="T681" s="31">
        <f>IF(O681&lt;&gt;"", O681-(K681*N681), "")</f>
        <v/>
      </c>
    </row>
    <row r="682" ht="15.75" customHeight="1" s="35">
      <c r="A682" s="26" t="n"/>
      <c r="B682" s="25" t="n"/>
      <c r="C682" s="26" t="n"/>
      <c r="D682" s="20" t="n"/>
      <c r="E682" s="26" t="n"/>
      <c r="F682" s="26" t="n"/>
      <c r="G682" s="26" t="n"/>
      <c r="H682" s="26" t="n"/>
      <c r="I682" s="26" t="n"/>
      <c r="J682" s="26" t="n"/>
      <c r="K682" s="22" t="n"/>
      <c r="L682" s="23" t="n"/>
      <c r="M682" s="23" t="n"/>
      <c r="N682" s="23" t="n"/>
      <c r="O682" s="23">
        <f>IF(AND(K682&lt;&gt;"", L682&lt;&gt;"") , K682*(L682-M682), "")</f>
        <v/>
      </c>
      <c r="P682" s="23" t="n"/>
      <c r="Q682" s="23">
        <f>IF(O682&lt;&gt;"", O682+P682, "")</f>
        <v/>
      </c>
      <c r="R682" s="26" t="n"/>
      <c r="S682" s="26" t="n"/>
      <c r="T682" s="23">
        <f>IF(O682&lt;&gt;"", O682-(K682*N682), "")</f>
        <v/>
      </c>
    </row>
    <row r="683" ht="15.75" customHeight="1" s="35">
      <c r="A683" s="27" t="n"/>
      <c r="B683" s="28" t="n"/>
      <c r="C683" s="27" t="n"/>
      <c r="D683" s="29" t="n"/>
      <c r="E683" s="27" t="n"/>
      <c r="F683" s="27" t="n"/>
      <c r="G683" s="27" t="n"/>
      <c r="H683" s="27" t="n"/>
      <c r="I683" s="27" t="n"/>
      <c r="J683" s="27" t="n"/>
      <c r="K683" s="30" t="n"/>
      <c r="L683" s="31" t="n"/>
      <c r="M683" s="31" t="n"/>
      <c r="N683" s="31" t="n"/>
      <c r="O683" s="31">
        <f>IF(AND(K683&lt;&gt;"", L683&lt;&gt;"") , K683*(L683-M683), "")</f>
        <v/>
      </c>
      <c r="P683" s="31" t="n"/>
      <c r="Q683" s="31">
        <f>IF(O683&lt;&gt;"", O683+P683, "")</f>
        <v/>
      </c>
      <c r="R683" s="27" t="n"/>
      <c r="S683" s="27" t="n"/>
      <c r="T683" s="31">
        <f>IF(O683&lt;&gt;"", O683-(K683*N683), "")</f>
        <v/>
      </c>
    </row>
    <row r="684" ht="15.75" customHeight="1" s="35">
      <c r="A684" s="26" t="n"/>
      <c r="B684" s="25" t="n"/>
      <c r="C684" s="26" t="n"/>
      <c r="D684" s="20" t="n"/>
      <c r="E684" s="26" t="n"/>
      <c r="F684" s="26" t="n"/>
      <c r="G684" s="26" t="n"/>
      <c r="H684" s="26" t="n"/>
      <c r="I684" s="26" t="n"/>
      <c r="J684" s="26" t="n"/>
      <c r="K684" s="22" t="n"/>
      <c r="L684" s="23" t="n"/>
      <c r="M684" s="23" t="n"/>
      <c r="N684" s="23" t="n"/>
      <c r="O684" s="23">
        <f>IF(AND(K684&lt;&gt;"", L684&lt;&gt;"") , K684*(L684-M684), "")</f>
        <v/>
      </c>
      <c r="P684" s="23" t="n"/>
      <c r="Q684" s="23">
        <f>IF(O684&lt;&gt;"", O684+P684, "")</f>
        <v/>
      </c>
      <c r="R684" s="26" t="n"/>
      <c r="S684" s="26" t="n"/>
      <c r="T684" s="23">
        <f>IF(O684&lt;&gt;"", O684-(K684*N684), "")</f>
        <v/>
      </c>
    </row>
    <row r="685" ht="15.75" customHeight="1" s="35">
      <c r="A685" s="27" t="n"/>
      <c r="B685" s="28" t="n"/>
      <c r="C685" s="27" t="n"/>
      <c r="D685" s="29" t="n"/>
      <c r="E685" s="27" t="n"/>
      <c r="F685" s="27" t="n"/>
      <c r="G685" s="27" t="n"/>
      <c r="H685" s="27" t="n"/>
      <c r="I685" s="27" t="n"/>
      <c r="J685" s="27" t="n"/>
      <c r="K685" s="30" t="n"/>
      <c r="L685" s="31" t="n"/>
      <c r="M685" s="31" t="n"/>
      <c r="N685" s="31" t="n"/>
      <c r="O685" s="31">
        <f>IF(AND(K685&lt;&gt;"", L685&lt;&gt;"") , K685*(L685-M685), "")</f>
        <v/>
      </c>
      <c r="P685" s="31" t="n"/>
      <c r="Q685" s="31">
        <f>IF(O685&lt;&gt;"", O685+P685, "")</f>
        <v/>
      </c>
      <c r="R685" s="27" t="n"/>
      <c r="S685" s="27" t="n"/>
      <c r="T685" s="31">
        <f>IF(O685&lt;&gt;"", O685-(K685*N685), "")</f>
        <v/>
      </c>
    </row>
    <row r="686" ht="15.75" customHeight="1" s="35">
      <c r="A686" s="26" t="n"/>
      <c r="B686" s="25" t="n"/>
      <c r="C686" s="26" t="n"/>
      <c r="D686" s="20" t="n"/>
      <c r="E686" s="26" t="n"/>
      <c r="F686" s="26" t="n"/>
      <c r="G686" s="26" t="n"/>
      <c r="H686" s="26" t="n"/>
      <c r="I686" s="26" t="n"/>
      <c r="J686" s="26" t="n"/>
      <c r="K686" s="22" t="n"/>
      <c r="L686" s="23" t="n"/>
      <c r="M686" s="23" t="n"/>
      <c r="N686" s="23" t="n"/>
      <c r="O686" s="23">
        <f>IF(AND(K686&lt;&gt;"", L686&lt;&gt;"") , K686*(L686-M686), "")</f>
        <v/>
      </c>
      <c r="P686" s="23" t="n"/>
      <c r="Q686" s="23">
        <f>IF(O686&lt;&gt;"", O686+P686, "")</f>
        <v/>
      </c>
      <c r="R686" s="26" t="n"/>
      <c r="S686" s="26" t="n"/>
      <c r="T686" s="23">
        <f>IF(O686&lt;&gt;"", O686-(K686*N686), "")</f>
        <v/>
      </c>
    </row>
    <row r="687" ht="15.75" customHeight="1" s="35">
      <c r="A687" s="27" t="n"/>
      <c r="B687" s="28" t="n"/>
      <c r="C687" s="27" t="n"/>
      <c r="D687" s="29" t="n"/>
      <c r="E687" s="27" t="n"/>
      <c r="F687" s="27" t="n"/>
      <c r="G687" s="27" t="n"/>
      <c r="H687" s="27" t="n"/>
      <c r="I687" s="27" t="n"/>
      <c r="J687" s="27" t="n"/>
      <c r="K687" s="30" t="n"/>
      <c r="L687" s="31" t="n"/>
      <c r="M687" s="31" t="n"/>
      <c r="N687" s="31" t="n"/>
      <c r="O687" s="31">
        <f>IF(AND(K687&lt;&gt;"", L687&lt;&gt;"") , K687*(L687-M687), "")</f>
        <v/>
      </c>
      <c r="P687" s="31" t="n"/>
      <c r="Q687" s="31">
        <f>IF(O687&lt;&gt;"", O687+P687, "")</f>
        <v/>
      </c>
      <c r="R687" s="27" t="n"/>
      <c r="S687" s="27" t="n"/>
      <c r="T687" s="31">
        <f>IF(O687&lt;&gt;"", O687-(K687*N687), "")</f>
        <v/>
      </c>
    </row>
    <row r="688" ht="15.75" customHeight="1" s="35">
      <c r="A688" s="26" t="n"/>
      <c r="B688" s="25" t="n"/>
      <c r="C688" s="26" t="n"/>
      <c r="D688" s="20" t="n"/>
      <c r="E688" s="26" t="n"/>
      <c r="F688" s="26" t="n"/>
      <c r="G688" s="26" t="n"/>
      <c r="H688" s="26" t="n"/>
      <c r="I688" s="26" t="n"/>
      <c r="J688" s="26" t="n"/>
      <c r="K688" s="22" t="n"/>
      <c r="L688" s="23" t="n"/>
      <c r="M688" s="23" t="n"/>
      <c r="N688" s="23" t="n"/>
      <c r="O688" s="23">
        <f>IF(AND(K688&lt;&gt;"", L688&lt;&gt;"") , K688*(L688-M688), "")</f>
        <v/>
      </c>
      <c r="P688" s="23" t="n"/>
      <c r="Q688" s="23">
        <f>IF(O688&lt;&gt;"", O688+P688, "")</f>
        <v/>
      </c>
      <c r="R688" s="26" t="n"/>
      <c r="S688" s="26" t="n"/>
      <c r="T688" s="23">
        <f>IF(O688&lt;&gt;"", O688-(K688*N688), "")</f>
        <v/>
      </c>
    </row>
    <row r="689" ht="15.75" customHeight="1" s="35">
      <c r="A689" s="27" t="n"/>
      <c r="B689" s="28" t="n"/>
      <c r="C689" s="27" t="n"/>
      <c r="D689" s="29" t="n"/>
      <c r="E689" s="27" t="n"/>
      <c r="F689" s="27" t="n"/>
      <c r="G689" s="27" t="n"/>
      <c r="H689" s="27" t="n"/>
      <c r="I689" s="27" t="n"/>
      <c r="J689" s="27" t="n"/>
      <c r="K689" s="30" t="n"/>
      <c r="L689" s="31" t="n"/>
      <c r="M689" s="31" t="n"/>
      <c r="N689" s="31" t="n"/>
      <c r="O689" s="31">
        <f>IF(AND(K689&lt;&gt;"", L689&lt;&gt;"") , K689*(L689-M689), "")</f>
        <v/>
      </c>
      <c r="P689" s="31" t="n"/>
      <c r="Q689" s="31">
        <f>IF(O689&lt;&gt;"", O689+P689, "")</f>
        <v/>
      </c>
      <c r="R689" s="27" t="n"/>
      <c r="S689" s="27" t="n"/>
      <c r="T689" s="31">
        <f>IF(O689&lt;&gt;"", O689-(K689*N689), "")</f>
        <v/>
      </c>
    </row>
    <row r="690" ht="15.75" customHeight="1" s="35">
      <c r="A690" s="26" t="n"/>
      <c r="B690" s="25" t="n"/>
      <c r="C690" s="26" t="n"/>
      <c r="D690" s="20" t="n"/>
      <c r="E690" s="26" t="n"/>
      <c r="F690" s="26" t="n"/>
      <c r="G690" s="26" t="n"/>
      <c r="H690" s="26" t="n"/>
      <c r="I690" s="26" t="n"/>
      <c r="J690" s="26" t="n"/>
      <c r="K690" s="22" t="n"/>
      <c r="L690" s="23" t="n"/>
      <c r="M690" s="23" t="n"/>
      <c r="N690" s="23" t="n"/>
      <c r="O690" s="23">
        <f>IF(AND(K690&lt;&gt;"", L690&lt;&gt;"") , K690*(L690-M690), "")</f>
        <v/>
      </c>
      <c r="P690" s="23" t="n"/>
      <c r="Q690" s="23">
        <f>IF(O690&lt;&gt;"", O690+P690, "")</f>
        <v/>
      </c>
      <c r="R690" s="26" t="n"/>
      <c r="S690" s="26" t="n"/>
      <c r="T690" s="23">
        <f>IF(O690&lt;&gt;"", O690-(K690*N690), "")</f>
        <v/>
      </c>
    </row>
    <row r="691" ht="15.75" customHeight="1" s="35">
      <c r="A691" s="27" t="n"/>
      <c r="B691" s="28" t="n"/>
      <c r="C691" s="27" t="n"/>
      <c r="D691" s="29" t="n"/>
      <c r="E691" s="27" t="n"/>
      <c r="F691" s="27" t="n"/>
      <c r="G691" s="27" t="n"/>
      <c r="H691" s="27" t="n"/>
      <c r="I691" s="27" t="n"/>
      <c r="J691" s="27" t="n"/>
      <c r="K691" s="30" t="n"/>
      <c r="L691" s="31" t="n"/>
      <c r="M691" s="31" t="n"/>
      <c r="N691" s="31" t="n"/>
      <c r="O691" s="31">
        <f>IF(AND(K691&lt;&gt;"", L691&lt;&gt;"") , K691*(L691-M691), "")</f>
        <v/>
      </c>
      <c r="P691" s="31" t="n"/>
      <c r="Q691" s="31">
        <f>IF(O691&lt;&gt;"", O691+P691, "")</f>
        <v/>
      </c>
      <c r="R691" s="27" t="n"/>
      <c r="S691" s="27" t="n"/>
      <c r="T691" s="31">
        <f>IF(O691&lt;&gt;"", O691-(K691*N691), "")</f>
        <v/>
      </c>
    </row>
    <row r="692" ht="15.75" customHeight="1" s="35">
      <c r="A692" s="26" t="n"/>
      <c r="B692" s="25" t="n"/>
      <c r="C692" s="26" t="n"/>
      <c r="D692" s="20" t="n"/>
      <c r="E692" s="26" t="n"/>
      <c r="F692" s="26" t="n"/>
      <c r="G692" s="26" t="n"/>
      <c r="H692" s="26" t="n"/>
      <c r="I692" s="26" t="n"/>
      <c r="J692" s="26" t="n"/>
      <c r="K692" s="22" t="n"/>
      <c r="L692" s="23" t="n"/>
      <c r="M692" s="23" t="n"/>
      <c r="N692" s="23" t="n"/>
      <c r="O692" s="23">
        <f>IF(AND(K692&lt;&gt;"", L692&lt;&gt;"") , K692*(L692-M692), "")</f>
        <v/>
      </c>
      <c r="P692" s="23" t="n"/>
      <c r="Q692" s="23">
        <f>IF(O692&lt;&gt;"", O692+P692, "")</f>
        <v/>
      </c>
      <c r="R692" s="26" t="n"/>
      <c r="S692" s="26" t="n"/>
      <c r="T692" s="23">
        <f>IF(O692&lt;&gt;"", O692-(K692*N692), "")</f>
        <v/>
      </c>
    </row>
    <row r="693" ht="15.75" customHeight="1" s="35">
      <c r="A693" s="27" t="n"/>
      <c r="B693" s="28" t="n"/>
      <c r="C693" s="27" t="n"/>
      <c r="D693" s="29" t="n"/>
      <c r="E693" s="27" t="n"/>
      <c r="F693" s="27" t="n"/>
      <c r="G693" s="27" t="n"/>
      <c r="H693" s="27" t="n"/>
      <c r="I693" s="27" t="n"/>
      <c r="J693" s="27" t="n"/>
      <c r="K693" s="30" t="n"/>
      <c r="L693" s="31" t="n"/>
      <c r="M693" s="31" t="n"/>
      <c r="N693" s="31" t="n"/>
      <c r="O693" s="31">
        <f>IF(AND(K693&lt;&gt;"", L693&lt;&gt;"") , K693*(L693-M693), "")</f>
        <v/>
      </c>
      <c r="P693" s="31" t="n"/>
      <c r="Q693" s="31">
        <f>IF(O693&lt;&gt;"", O693+P693, "")</f>
        <v/>
      </c>
      <c r="R693" s="27" t="n"/>
      <c r="S693" s="27" t="n"/>
      <c r="T693" s="31">
        <f>IF(O693&lt;&gt;"", O693-(K693*N693), "")</f>
        <v/>
      </c>
    </row>
    <row r="694" ht="15.75" customHeight="1" s="35">
      <c r="A694" s="26" t="n"/>
      <c r="B694" s="25" t="n"/>
      <c r="C694" s="26" t="n"/>
      <c r="D694" s="20" t="n"/>
      <c r="E694" s="26" t="n"/>
      <c r="F694" s="26" t="n"/>
      <c r="G694" s="26" t="n"/>
      <c r="H694" s="26" t="n"/>
      <c r="I694" s="26" t="n"/>
      <c r="J694" s="26" t="n"/>
      <c r="K694" s="22" t="n"/>
      <c r="L694" s="23" t="n"/>
      <c r="M694" s="23" t="n"/>
      <c r="N694" s="23" t="n"/>
      <c r="O694" s="23">
        <f>IF(AND(K694&lt;&gt;"", L694&lt;&gt;"") , K694*(L694-M694), "")</f>
        <v/>
      </c>
      <c r="P694" s="23" t="n"/>
      <c r="Q694" s="23">
        <f>IF(O694&lt;&gt;"", O694+P694, "")</f>
        <v/>
      </c>
      <c r="R694" s="26" t="n"/>
      <c r="S694" s="26" t="n"/>
      <c r="T694" s="23">
        <f>IF(O694&lt;&gt;"", O694-(K694*N694), "")</f>
        <v/>
      </c>
    </row>
    <row r="695" ht="15.75" customHeight="1" s="35">
      <c r="A695" s="27" t="n"/>
      <c r="B695" s="28" t="n"/>
      <c r="C695" s="27" t="n"/>
      <c r="D695" s="29" t="n"/>
      <c r="E695" s="27" t="n"/>
      <c r="F695" s="27" t="n"/>
      <c r="G695" s="27" t="n"/>
      <c r="H695" s="27" t="n"/>
      <c r="I695" s="27" t="n"/>
      <c r="J695" s="27" t="n"/>
      <c r="K695" s="30" t="n"/>
      <c r="L695" s="31" t="n"/>
      <c r="M695" s="31" t="n"/>
      <c r="N695" s="31" t="n"/>
      <c r="O695" s="31">
        <f>IF(AND(K695&lt;&gt;"", L695&lt;&gt;"") , K695*(L695-M695), "")</f>
        <v/>
      </c>
      <c r="P695" s="31" t="n"/>
      <c r="Q695" s="31">
        <f>IF(O695&lt;&gt;"", O695+P695, "")</f>
        <v/>
      </c>
      <c r="R695" s="27" t="n"/>
      <c r="S695" s="27" t="n"/>
      <c r="T695" s="31">
        <f>IF(O695&lt;&gt;"", O695-(K695*N695), "")</f>
        <v/>
      </c>
    </row>
    <row r="696" ht="15.75" customHeight="1" s="35">
      <c r="A696" s="26" t="n"/>
      <c r="B696" s="25" t="n"/>
      <c r="C696" s="26" t="n"/>
      <c r="D696" s="20" t="n"/>
      <c r="E696" s="26" t="n"/>
      <c r="F696" s="26" t="n"/>
      <c r="G696" s="26" t="n"/>
      <c r="H696" s="26" t="n"/>
      <c r="I696" s="26" t="n"/>
      <c r="J696" s="26" t="n"/>
      <c r="K696" s="22" t="n"/>
      <c r="L696" s="23" t="n"/>
      <c r="M696" s="23" t="n"/>
      <c r="N696" s="23" t="n"/>
      <c r="O696" s="23">
        <f>IF(AND(K696&lt;&gt;"", L696&lt;&gt;"") , K696*(L696-M696), "")</f>
        <v/>
      </c>
      <c r="P696" s="23" t="n"/>
      <c r="Q696" s="23">
        <f>IF(O696&lt;&gt;"", O696+P696, "")</f>
        <v/>
      </c>
      <c r="R696" s="26" t="n"/>
      <c r="S696" s="26" t="n"/>
      <c r="T696" s="23">
        <f>IF(O696&lt;&gt;"", O696-(K696*N696), "")</f>
        <v/>
      </c>
    </row>
    <row r="697" ht="15.75" customHeight="1" s="35">
      <c r="A697" s="27" t="n"/>
      <c r="B697" s="28" t="n"/>
      <c r="C697" s="27" t="n"/>
      <c r="D697" s="29" t="n"/>
      <c r="E697" s="27" t="n"/>
      <c r="F697" s="27" t="n"/>
      <c r="G697" s="27" t="n"/>
      <c r="H697" s="27" t="n"/>
      <c r="I697" s="27" t="n"/>
      <c r="J697" s="27" t="n"/>
      <c r="K697" s="30" t="n"/>
      <c r="L697" s="31" t="n"/>
      <c r="M697" s="31" t="n"/>
      <c r="N697" s="31" t="n"/>
      <c r="O697" s="31">
        <f>IF(AND(K697&lt;&gt;"", L697&lt;&gt;"") , K697*(L697-M697), "")</f>
        <v/>
      </c>
      <c r="P697" s="31" t="n"/>
      <c r="Q697" s="31">
        <f>IF(O697&lt;&gt;"", O697+P697, "")</f>
        <v/>
      </c>
      <c r="R697" s="27" t="n"/>
      <c r="S697" s="27" t="n"/>
      <c r="T697" s="31">
        <f>IF(O697&lt;&gt;"", O697-(K697*N697), "")</f>
        <v/>
      </c>
    </row>
    <row r="698" ht="15.75" customHeight="1" s="35">
      <c r="A698" s="26" t="n"/>
      <c r="B698" s="25" t="n"/>
      <c r="C698" s="26" t="n"/>
      <c r="D698" s="20" t="n"/>
      <c r="E698" s="26" t="n"/>
      <c r="F698" s="26" t="n"/>
      <c r="G698" s="26" t="n"/>
      <c r="H698" s="26" t="n"/>
      <c r="I698" s="26" t="n"/>
      <c r="J698" s="26" t="n"/>
      <c r="K698" s="22" t="n"/>
      <c r="L698" s="23" t="n"/>
      <c r="M698" s="23" t="n"/>
      <c r="N698" s="23" t="n"/>
      <c r="O698" s="23">
        <f>IF(AND(K698&lt;&gt;"", L698&lt;&gt;"") , K698*(L698-M698), "")</f>
        <v/>
      </c>
      <c r="P698" s="23" t="n"/>
      <c r="Q698" s="23">
        <f>IF(O698&lt;&gt;"", O698+P698, "")</f>
        <v/>
      </c>
      <c r="R698" s="26" t="n"/>
      <c r="S698" s="26" t="n"/>
      <c r="T698" s="23">
        <f>IF(O698&lt;&gt;"", O698-(K698*N698), "")</f>
        <v/>
      </c>
    </row>
    <row r="699" ht="15.75" customHeight="1" s="35">
      <c r="A699" s="27" t="n"/>
      <c r="B699" s="28" t="n"/>
      <c r="C699" s="27" t="n"/>
      <c r="D699" s="29" t="n"/>
      <c r="E699" s="27" t="n"/>
      <c r="F699" s="27" t="n"/>
      <c r="G699" s="27" t="n"/>
      <c r="H699" s="27" t="n"/>
      <c r="I699" s="27" t="n"/>
      <c r="J699" s="27" t="n"/>
      <c r="K699" s="30" t="n"/>
      <c r="L699" s="31" t="n"/>
      <c r="M699" s="31" t="n"/>
      <c r="N699" s="31" t="n"/>
      <c r="O699" s="31">
        <f>IF(AND(K699&lt;&gt;"", L699&lt;&gt;"") , K699*(L699-M699), "")</f>
        <v/>
      </c>
      <c r="P699" s="31" t="n"/>
      <c r="Q699" s="31">
        <f>IF(O699&lt;&gt;"", O699+P699, "")</f>
        <v/>
      </c>
      <c r="R699" s="27" t="n"/>
      <c r="S699" s="27" t="n"/>
      <c r="T699" s="31">
        <f>IF(O699&lt;&gt;"", O699-(K699*N699), "")</f>
        <v/>
      </c>
    </row>
    <row r="700" ht="15.75" customHeight="1" s="35">
      <c r="A700" s="26" t="n"/>
      <c r="B700" s="25" t="n"/>
      <c r="C700" s="26" t="n"/>
      <c r="D700" s="20" t="n"/>
      <c r="E700" s="26" t="n"/>
      <c r="F700" s="26" t="n"/>
      <c r="G700" s="26" t="n"/>
      <c r="H700" s="26" t="n"/>
      <c r="I700" s="26" t="n"/>
      <c r="J700" s="26" t="n"/>
      <c r="K700" s="22" t="n"/>
      <c r="L700" s="23" t="n"/>
      <c r="M700" s="23" t="n"/>
      <c r="N700" s="23" t="n"/>
      <c r="O700" s="23">
        <f>IF(AND(K700&lt;&gt;"", L700&lt;&gt;"") , K700*(L700-M700), "")</f>
        <v/>
      </c>
      <c r="P700" s="23" t="n"/>
      <c r="Q700" s="23">
        <f>IF(O700&lt;&gt;"", O700+P700, "")</f>
        <v/>
      </c>
      <c r="R700" s="26" t="n"/>
      <c r="S700" s="26" t="n"/>
      <c r="T700" s="23">
        <f>IF(O700&lt;&gt;"", O700-(K700*N700), "")</f>
        <v/>
      </c>
    </row>
    <row r="701" ht="15.75" customHeight="1" s="35">
      <c r="A701" s="27" t="n"/>
      <c r="B701" s="28" t="n"/>
      <c r="C701" s="27" t="n"/>
      <c r="D701" s="29" t="n"/>
      <c r="E701" s="27" t="n"/>
      <c r="F701" s="27" t="n"/>
      <c r="G701" s="27" t="n"/>
      <c r="H701" s="27" t="n"/>
      <c r="I701" s="27" t="n"/>
      <c r="J701" s="27" t="n"/>
      <c r="K701" s="30" t="n"/>
      <c r="L701" s="31" t="n"/>
      <c r="M701" s="31" t="n"/>
      <c r="N701" s="31" t="n"/>
      <c r="O701" s="31">
        <f>IF(AND(K701&lt;&gt;"", L701&lt;&gt;"") , K701*(L701-M701), "")</f>
        <v/>
      </c>
      <c r="P701" s="31" t="n"/>
      <c r="Q701" s="31">
        <f>IF(O701&lt;&gt;"", O701+P701, "")</f>
        <v/>
      </c>
      <c r="R701" s="27" t="n"/>
      <c r="S701" s="27" t="n"/>
      <c r="T701" s="31">
        <f>IF(O701&lt;&gt;"", O701-(K701*N701), "")</f>
        <v/>
      </c>
    </row>
    <row r="702" ht="15.75" customHeight="1" s="35">
      <c r="A702" s="26" t="n"/>
      <c r="B702" s="25" t="n"/>
      <c r="C702" s="26" t="n"/>
      <c r="D702" s="20" t="n"/>
      <c r="E702" s="26" t="n"/>
      <c r="F702" s="26" t="n"/>
      <c r="G702" s="26" t="n"/>
      <c r="H702" s="26" t="n"/>
      <c r="I702" s="26" t="n"/>
      <c r="J702" s="26" t="n"/>
      <c r="K702" s="22" t="n"/>
      <c r="L702" s="23" t="n"/>
      <c r="M702" s="23" t="n"/>
      <c r="N702" s="23" t="n"/>
      <c r="O702" s="23">
        <f>IF(AND(K702&lt;&gt;"", L702&lt;&gt;"") , K702*(L702-M702), "")</f>
        <v/>
      </c>
      <c r="P702" s="23" t="n"/>
      <c r="Q702" s="23">
        <f>IF(O702&lt;&gt;"", O702+P702, "")</f>
        <v/>
      </c>
      <c r="R702" s="26" t="n"/>
      <c r="S702" s="26" t="n"/>
      <c r="T702" s="23">
        <f>IF(O702&lt;&gt;"", O702-(K702*N702), "")</f>
        <v/>
      </c>
    </row>
    <row r="703" ht="15.75" customHeight="1" s="35">
      <c r="A703" s="27" t="n"/>
      <c r="B703" s="28" t="n"/>
      <c r="C703" s="27" t="n"/>
      <c r="D703" s="29" t="n"/>
      <c r="E703" s="27" t="n"/>
      <c r="F703" s="27" t="n"/>
      <c r="G703" s="27" t="n"/>
      <c r="H703" s="27" t="n"/>
      <c r="I703" s="27" t="n"/>
      <c r="J703" s="27" t="n"/>
      <c r="K703" s="30" t="n"/>
      <c r="L703" s="31" t="n"/>
      <c r="M703" s="31" t="n"/>
      <c r="N703" s="31" t="n"/>
      <c r="O703" s="31">
        <f>IF(AND(K703&lt;&gt;"", L703&lt;&gt;"") , K703*(L703-M703), "")</f>
        <v/>
      </c>
      <c r="P703" s="31" t="n"/>
      <c r="Q703" s="31">
        <f>IF(O703&lt;&gt;"", O703+P703, "")</f>
        <v/>
      </c>
      <c r="R703" s="27" t="n"/>
      <c r="S703" s="27" t="n"/>
      <c r="T703" s="31">
        <f>IF(O703&lt;&gt;"", O703-(K703*N703), "")</f>
        <v/>
      </c>
    </row>
    <row r="704" ht="15.75" customHeight="1" s="35">
      <c r="A704" s="26" t="n"/>
      <c r="B704" s="25" t="n"/>
      <c r="C704" s="26" t="n"/>
      <c r="D704" s="20" t="n"/>
      <c r="E704" s="26" t="n"/>
      <c r="F704" s="26" t="n"/>
      <c r="G704" s="26" t="n"/>
      <c r="H704" s="26" t="n"/>
      <c r="I704" s="26" t="n"/>
      <c r="J704" s="26" t="n"/>
      <c r="K704" s="22" t="n"/>
      <c r="L704" s="23" t="n"/>
      <c r="M704" s="23" t="n"/>
      <c r="N704" s="23" t="n"/>
      <c r="O704" s="23">
        <f>IF(AND(K704&lt;&gt;"", L704&lt;&gt;"") , K704*(L704-M704), "")</f>
        <v/>
      </c>
      <c r="P704" s="23" t="n"/>
      <c r="Q704" s="23">
        <f>IF(O704&lt;&gt;"", O704+P704, "")</f>
        <v/>
      </c>
      <c r="R704" s="26" t="n"/>
      <c r="S704" s="26" t="n"/>
      <c r="T704" s="23">
        <f>IF(O704&lt;&gt;"", O704-(K704*N704), "")</f>
        <v/>
      </c>
    </row>
    <row r="705" ht="15.75" customHeight="1" s="35">
      <c r="A705" s="27" t="n"/>
      <c r="B705" s="28" t="n"/>
      <c r="C705" s="27" t="n"/>
      <c r="D705" s="29" t="n"/>
      <c r="E705" s="27" t="n"/>
      <c r="F705" s="27" t="n"/>
      <c r="G705" s="27" t="n"/>
      <c r="H705" s="27" t="n"/>
      <c r="I705" s="27" t="n"/>
      <c r="J705" s="27" t="n"/>
      <c r="K705" s="30" t="n"/>
      <c r="L705" s="31" t="n"/>
      <c r="M705" s="31" t="n"/>
      <c r="N705" s="31" t="n"/>
      <c r="O705" s="31">
        <f>IF(AND(K705&lt;&gt;"", L705&lt;&gt;"") , K705*(L705-M705), "")</f>
        <v/>
      </c>
      <c r="P705" s="31" t="n"/>
      <c r="Q705" s="31">
        <f>IF(O705&lt;&gt;"", O705+P705, "")</f>
        <v/>
      </c>
      <c r="R705" s="27" t="n"/>
      <c r="S705" s="27" t="n"/>
      <c r="T705" s="31">
        <f>IF(O705&lt;&gt;"", O705-(K705*N705), "")</f>
        <v/>
      </c>
    </row>
    <row r="706" ht="15.75" customHeight="1" s="35">
      <c r="A706" s="26" t="n"/>
      <c r="B706" s="25" t="n"/>
      <c r="C706" s="26" t="n"/>
      <c r="D706" s="20" t="n"/>
      <c r="E706" s="26" t="n"/>
      <c r="F706" s="26" t="n"/>
      <c r="G706" s="26" t="n"/>
      <c r="H706" s="26" t="n"/>
      <c r="I706" s="26" t="n"/>
      <c r="J706" s="26" t="n"/>
      <c r="K706" s="22" t="n"/>
      <c r="L706" s="23" t="n"/>
      <c r="M706" s="23" t="n"/>
      <c r="N706" s="23" t="n"/>
      <c r="O706" s="23">
        <f>IF(AND(K706&lt;&gt;"", L706&lt;&gt;"") , K706*(L706-M706), "")</f>
        <v/>
      </c>
      <c r="P706" s="23" t="n"/>
      <c r="Q706" s="23">
        <f>IF(O706&lt;&gt;"", O706+P706, "")</f>
        <v/>
      </c>
      <c r="R706" s="26" t="n"/>
      <c r="S706" s="26" t="n"/>
      <c r="T706" s="23">
        <f>IF(O706&lt;&gt;"", O706-(K706*N706), "")</f>
        <v/>
      </c>
    </row>
    <row r="707" ht="15.75" customHeight="1" s="35">
      <c r="A707" s="27" t="n"/>
      <c r="B707" s="28" t="n"/>
      <c r="C707" s="27" t="n"/>
      <c r="D707" s="29" t="n"/>
      <c r="E707" s="27" t="n"/>
      <c r="F707" s="27" t="n"/>
      <c r="G707" s="27" t="n"/>
      <c r="H707" s="27" t="n"/>
      <c r="I707" s="27" t="n"/>
      <c r="J707" s="27" t="n"/>
      <c r="K707" s="30" t="n"/>
      <c r="L707" s="31" t="n"/>
      <c r="M707" s="31" t="n"/>
      <c r="N707" s="31" t="n"/>
      <c r="O707" s="31">
        <f>IF(AND(K707&lt;&gt;"", L707&lt;&gt;"") , K707*(L707-M707), "")</f>
        <v/>
      </c>
      <c r="P707" s="31" t="n"/>
      <c r="Q707" s="31">
        <f>IF(O707&lt;&gt;"", O707+P707, "")</f>
        <v/>
      </c>
      <c r="R707" s="27" t="n"/>
      <c r="S707" s="27" t="n"/>
      <c r="T707" s="31">
        <f>IF(O707&lt;&gt;"", O707-(K707*N707), "")</f>
        <v/>
      </c>
    </row>
    <row r="708" ht="15.75" customHeight="1" s="35">
      <c r="A708" s="26" t="n"/>
      <c r="B708" s="25" t="n"/>
      <c r="C708" s="26" t="n"/>
      <c r="D708" s="20" t="n"/>
      <c r="E708" s="26" t="n"/>
      <c r="F708" s="26" t="n"/>
      <c r="G708" s="26" t="n"/>
      <c r="H708" s="26" t="n"/>
      <c r="I708" s="26" t="n"/>
      <c r="J708" s="26" t="n"/>
      <c r="K708" s="22" t="n"/>
      <c r="L708" s="23" t="n"/>
      <c r="M708" s="23" t="n"/>
      <c r="N708" s="23" t="n"/>
      <c r="O708" s="23">
        <f>IF(AND(K708&lt;&gt;"", L708&lt;&gt;"") , K708*(L708-M708), "")</f>
        <v/>
      </c>
      <c r="P708" s="23" t="n"/>
      <c r="Q708" s="23">
        <f>IF(O708&lt;&gt;"", O708+P708, "")</f>
        <v/>
      </c>
      <c r="R708" s="26" t="n"/>
      <c r="S708" s="26" t="n"/>
      <c r="T708" s="23">
        <f>IF(O708&lt;&gt;"", O708-(K708*N708), "")</f>
        <v/>
      </c>
    </row>
    <row r="709" ht="15.75" customHeight="1" s="35">
      <c r="A709" s="27" t="n"/>
      <c r="B709" s="28" t="n"/>
      <c r="C709" s="27" t="n"/>
      <c r="D709" s="29" t="n"/>
      <c r="E709" s="27" t="n"/>
      <c r="F709" s="27" t="n"/>
      <c r="G709" s="27" t="n"/>
      <c r="H709" s="27" t="n"/>
      <c r="I709" s="27" t="n"/>
      <c r="J709" s="27" t="n"/>
      <c r="K709" s="30" t="n"/>
      <c r="L709" s="31" t="n"/>
      <c r="M709" s="31" t="n"/>
      <c r="N709" s="31" t="n"/>
      <c r="O709" s="31">
        <f>IF(AND(K709&lt;&gt;"", L709&lt;&gt;"") , K709*(L709-M709), "")</f>
        <v/>
      </c>
      <c r="P709" s="31" t="n"/>
      <c r="Q709" s="31">
        <f>IF(O709&lt;&gt;"", O709+P709, "")</f>
        <v/>
      </c>
      <c r="R709" s="27" t="n"/>
      <c r="S709" s="27" t="n"/>
      <c r="T709" s="31">
        <f>IF(O709&lt;&gt;"", O709-(K709*N709), "")</f>
        <v/>
      </c>
    </row>
    <row r="710" ht="15.75" customHeight="1" s="35">
      <c r="A710" s="26" t="n"/>
      <c r="B710" s="25" t="n"/>
      <c r="C710" s="26" t="n"/>
      <c r="D710" s="20" t="n"/>
      <c r="E710" s="26" t="n"/>
      <c r="F710" s="26" t="n"/>
      <c r="G710" s="26" t="n"/>
      <c r="H710" s="26" t="n"/>
      <c r="I710" s="26" t="n"/>
      <c r="J710" s="26" t="n"/>
      <c r="K710" s="22" t="n"/>
      <c r="L710" s="23" t="n"/>
      <c r="M710" s="23" t="n"/>
      <c r="N710" s="23" t="n"/>
      <c r="O710" s="23">
        <f>IF(AND(K710&lt;&gt;"", L710&lt;&gt;"") , K710*(L710-M710), "")</f>
        <v/>
      </c>
      <c r="P710" s="23" t="n"/>
      <c r="Q710" s="23">
        <f>IF(O710&lt;&gt;"", O710+P710, "")</f>
        <v/>
      </c>
      <c r="R710" s="26" t="n"/>
      <c r="S710" s="26" t="n"/>
      <c r="T710" s="23">
        <f>IF(O710&lt;&gt;"", O710-(K710*N710), "")</f>
        <v/>
      </c>
    </row>
    <row r="711" ht="15.75" customHeight="1" s="35">
      <c r="A711" s="27" t="n"/>
      <c r="B711" s="28" t="n"/>
      <c r="C711" s="27" t="n"/>
      <c r="D711" s="29" t="n"/>
      <c r="E711" s="27" t="n"/>
      <c r="F711" s="27" t="n"/>
      <c r="G711" s="27" t="n"/>
      <c r="H711" s="27" t="n"/>
      <c r="I711" s="27" t="n"/>
      <c r="J711" s="27" t="n"/>
      <c r="K711" s="30" t="n"/>
      <c r="L711" s="31" t="n"/>
      <c r="M711" s="31" t="n"/>
      <c r="N711" s="31" t="n"/>
      <c r="O711" s="31">
        <f>IF(AND(K711&lt;&gt;"", L711&lt;&gt;"") , K711*(L711-M711), "")</f>
        <v/>
      </c>
      <c r="P711" s="31" t="n"/>
      <c r="Q711" s="31">
        <f>IF(O711&lt;&gt;"", O711+P711, "")</f>
        <v/>
      </c>
      <c r="R711" s="27" t="n"/>
      <c r="S711" s="27" t="n"/>
      <c r="T711" s="31">
        <f>IF(O711&lt;&gt;"", O711-(K711*N711), "")</f>
        <v/>
      </c>
    </row>
    <row r="712" ht="15.75" customHeight="1" s="35">
      <c r="A712" s="26" t="n"/>
      <c r="B712" s="25" t="n"/>
      <c r="C712" s="26" t="n"/>
      <c r="D712" s="20" t="n"/>
      <c r="E712" s="26" t="n"/>
      <c r="F712" s="26" t="n"/>
      <c r="G712" s="26" t="n"/>
      <c r="H712" s="26" t="n"/>
      <c r="I712" s="26" t="n"/>
      <c r="J712" s="26" t="n"/>
      <c r="K712" s="22" t="n"/>
      <c r="L712" s="23" t="n"/>
      <c r="M712" s="23" t="n"/>
      <c r="N712" s="23" t="n"/>
      <c r="O712" s="23">
        <f>IF(AND(K712&lt;&gt;"", L712&lt;&gt;"") , K712*(L712-M712), "")</f>
        <v/>
      </c>
      <c r="P712" s="23" t="n"/>
      <c r="Q712" s="23">
        <f>IF(O712&lt;&gt;"", O712+P712, "")</f>
        <v/>
      </c>
      <c r="R712" s="26" t="n"/>
      <c r="S712" s="26" t="n"/>
      <c r="T712" s="23">
        <f>IF(O712&lt;&gt;"", O712-(K712*N712), "")</f>
        <v/>
      </c>
    </row>
    <row r="713" ht="15.75" customHeight="1" s="35">
      <c r="A713" s="27" t="n"/>
      <c r="B713" s="28" t="n"/>
      <c r="C713" s="27" t="n"/>
      <c r="D713" s="29" t="n"/>
      <c r="E713" s="27" t="n"/>
      <c r="F713" s="27" t="n"/>
      <c r="G713" s="27" t="n"/>
      <c r="H713" s="27" t="n"/>
      <c r="I713" s="27" t="n"/>
      <c r="J713" s="27" t="n"/>
      <c r="K713" s="30" t="n"/>
      <c r="L713" s="31" t="n"/>
      <c r="M713" s="31" t="n"/>
      <c r="N713" s="31" t="n"/>
      <c r="O713" s="31">
        <f>IF(AND(K713&lt;&gt;"", L713&lt;&gt;"") , K713*(L713-M713), "")</f>
        <v/>
      </c>
      <c r="P713" s="31" t="n"/>
      <c r="Q713" s="31">
        <f>IF(O713&lt;&gt;"", O713+P713, "")</f>
        <v/>
      </c>
      <c r="R713" s="27" t="n"/>
      <c r="S713" s="27" t="n"/>
      <c r="T713" s="31">
        <f>IF(O713&lt;&gt;"", O713-(K713*N713), "")</f>
        <v/>
      </c>
    </row>
    <row r="714" ht="15.75" customHeight="1" s="35">
      <c r="A714" s="26" t="n"/>
      <c r="B714" s="25" t="n"/>
      <c r="C714" s="26" t="n"/>
      <c r="D714" s="20" t="n"/>
      <c r="E714" s="26" t="n"/>
      <c r="F714" s="26" t="n"/>
      <c r="G714" s="26" t="n"/>
      <c r="H714" s="26" t="n"/>
      <c r="I714" s="26" t="n"/>
      <c r="J714" s="26" t="n"/>
      <c r="K714" s="22" t="n"/>
      <c r="L714" s="23" t="n"/>
      <c r="M714" s="23" t="n"/>
      <c r="N714" s="23" t="n"/>
      <c r="O714" s="23">
        <f>IF(AND(K714&lt;&gt;"", L714&lt;&gt;"") , K714*(L714-M714), "")</f>
        <v/>
      </c>
      <c r="P714" s="23" t="n"/>
      <c r="Q714" s="23">
        <f>IF(O714&lt;&gt;"", O714+P714, "")</f>
        <v/>
      </c>
      <c r="R714" s="26" t="n"/>
      <c r="S714" s="26" t="n"/>
      <c r="T714" s="23">
        <f>IF(O714&lt;&gt;"", O714-(K714*N714), "")</f>
        <v/>
      </c>
    </row>
    <row r="715" ht="15.75" customHeight="1" s="35">
      <c r="A715" s="27" t="n"/>
      <c r="B715" s="28" t="n"/>
      <c r="C715" s="27" t="n"/>
      <c r="D715" s="29" t="n"/>
      <c r="E715" s="27" t="n"/>
      <c r="F715" s="27" t="n"/>
      <c r="G715" s="27" t="n"/>
      <c r="H715" s="27" t="n"/>
      <c r="I715" s="27" t="n"/>
      <c r="J715" s="27" t="n"/>
      <c r="K715" s="30" t="n"/>
      <c r="L715" s="31" t="n"/>
      <c r="M715" s="31" t="n"/>
      <c r="N715" s="31" t="n"/>
      <c r="O715" s="31">
        <f>IF(AND(K715&lt;&gt;"", L715&lt;&gt;"") , K715*(L715-M715), "")</f>
        <v/>
      </c>
      <c r="P715" s="31" t="n"/>
      <c r="Q715" s="31">
        <f>IF(O715&lt;&gt;"", O715+P715, "")</f>
        <v/>
      </c>
      <c r="R715" s="27" t="n"/>
      <c r="S715" s="27" t="n"/>
      <c r="T715" s="31">
        <f>IF(O715&lt;&gt;"", O715-(K715*N715), "")</f>
        <v/>
      </c>
    </row>
    <row r="716" ht="15.75" customHeight="1" s="35">
      <c r="A716" s="26" t="n"/>
      <c r="B716" s="25" t="n"/>
      <c r="C716" s="26" t="n"/>
      <c r="D716" s="20" t="n"/>
      <c r="E716" s="26" t="n"/>
      <c r="F716" s="26" t="n"/>
      <c r="G716" s="26" t="n"/>
      <c r="H716" s="26" t="n"/>
      <c r="I716" s="26" t="n"/>
      <c r="J716" s="26" t="n"/>
      <c r="K716" s="22" t="n"/>
      <c r="L716" s="23" t="n"/>
      <c r="M716" s="23" t="n"/>
      <c r="N716" s="23" t="n"/>
      <c r="O716" s="23">
        <f>IF(AND(K716&lt;&gt;"", L716&lt;&gt;"") , K716*(L716-M716), "")</f>
        <v/>
      </c>
      <c r="P716" s="23" t="n"/>
      <c r="Q716" s="23">
        <f>IF(O716&lt;&gt;"", O716+P716, "")</f>
        <v/>
      </c>
      <c r="R716" s="26" t="n"/>
      <c r="S716" s="26" t="n"/>
      <c r="T716" s="23">
        <f>IF(O716&lt;&gt;"", O716-(K716*N716), "")</f>
        <v/>
      </c>
    </row>
    <row r="717" ht="15.75" customHeight="1" s="35">
      <c r="A717" s="27" t="n"/>
      <c r="B717" s="28" t="n"/>
      <c r="C717" s="27" t="n"/>
      <c r="D717" s="29" t="n"/>
      <c r="E717" s="27" t="n"/>
      <c r="F717" s="27" t="n"/>
      <c r="G717" s="27" t="n"/>
      <c r="H717" s="27" t="n"/>
      <c r="I717" s="27" t="n"/>
      <c r="J717" s="27" t="n"/>
      <c r="K717" s="30" t="n"/>
      <c r="L717" s="31" t="n"/>
      <c r="M717" s="31" t="n"/>
      <c r="N717" s="31" t="n"/>
      <c r="O717" s="31">
        <f>IF(AND(K717&lt;&gt;"", L717&lt;&gt;"") , K717*(L717-M717), "")</f>
        <v/>
      </c>
      <c r="P717" s="31" t="n"/>
      <c r="Q717" s="31">
        <f>IF(O717&lt;&gt;"", O717+P717, "")</f>
        <v/>
      </c>
      <c r="R717" s="27" t="n"/>
      <c r="S717" s="27" t="n"/>
      <c r="T717" s="31">
        <f>IF(O717&lt;&gt;"", O717-(K717*N717), "")</f>
        <v/>
      </c>
    </row>
    <row r="718" ht="15.75" customHeight="1" s="35">
      <c r="A718" s="26" t="n"/>
      <c r="B718" s="25" t="n"/>
      <c r="C718" s="26" t="n"/>
      <c r="D718" s="20" t="n"/>
      <c r="E718" s="26" t="n"/>
      <c r="F718" s="26" t="n"/>
      <c r="G718" s="26" t="n"/>
      <c r="H718" s="26" t="n"/>
      <c r="I718" s="26" t="n"/>
      <c r="J718" s="26" t="n"/>
      <c r="K718" s="22" t="n"/>
      <c r="L718" s="23" t="n"/>
      <c r="M718" s="23" t="n"/>
      <c r="N718" s="23" t="n"/>
      <c r="O718" s="23">
        <f>IF(AND(K718&lt;&gt;"", L718&lt;&gt;"") , K718*(L718-M718), "")</f>
        <v/>
      </c>
      <c r="P718" s="23" t="n"/>
      <c r="Q718" s="23">
        <f>IF(O718&lt;&gt;"", O718+P718, "")</f>
        <v/>
      </c>
      <c r="R718" s="26" t="n"/>
      <c r="S718" s="26" t="n"/>
      <c r="T718" s="23">
        <f>IF(O718&lt;&gt;"", O718-(K718*N718), "")</f>
        <v/>
      </c>
    </row>
    <row r="719" ht="15.75" customHeight="1" s="35">
      <c r="A719" s="27" t="n"/>
      <c r="B719" s="28" t="n"/>
      <c r="C719" s="27" t="n"/>
      <c r="D719" s="29" t="n"/>
      <c r="E719" s="27" t="n"/>
      <c r="F719" s="27" t="n"/>
      <c r="G719" s="27" t="n"/>
      <c r="H719" s="27" t="n"/>
      <c r="I719" s="27" t="n"/>
      <c r="J719" s="27" t="n"/>
      <c r="K719" s="30" t="n"/>
      <c r="L719" s="31" t="n"/>
      <c r="M719" s="31" t="n"/>
      <c r="N719" s="31" t="n"/>
      <c r="O719" s="31">
        <f>IF(AND(K719&lt;&gt;"", L719&lt;&gt;"") , K719*(L719-M719), "")</f>
        <v/>
      </c>
      <c r="P719" s="31" t="n"/>
      <c r="Q719" s="31">
        <f>IF(O719&lt;&gt;"", O719+P719, "")</f>
        <v/>
      </c>
      <c r="R719" s="27" t="n"/>
      <c r="S719" s="27" t="n"/>
      <c r="T719" s="31">
        <f>IF(O719&lt;&gt;"", O719-(K719*N719), "")</f>
        <v/>
      </c>
    </row>
    <row r="720" ht="15.75" customHeight="1" s="35">
      <c r="A720" s="26" t="n"/>
      <c r="B720" s="25" t="n"/>
      <c r="C720" s="26" t="n"/>
      <c r="D720" s="20" t="n"/>
      <c r="E720" s="26" t="n"/>
      <c r="F720" s="26" t="n"/>
      <c r="G720" s="26" t="n"/>
      <c r="H720" s="26" t="n"/>
      <c r="I720" s="26" t="n"/>
      <c r="J720" s="26" t="n"/>
      <c r="K720" s="22" t="n"/>
      <c r="L720" s="23" t="n"/>
      <c r="M720" s="23" t="n"/>
      <c r="N720" s="23" t="n"/>
      <c r="O720" s="23">
        <f>IF(AND(K720&lt;&gt;"", L720&lt;&gt;"") , K720*(L720-M720), "")</f>
        <v/>
      </c>
      <c r="P720" s="23" t="n"/>
      <c r="Q720" s="23">
        <f>IF(O720&lt;&gt;"", O720+P720, "")</f>
        <v/>
      </c>
      <c r="R720" s="26" t="n"/>
      <c r="S720" s="26" t="n"/>
      <c r="T720" s="23">
        <f>IF(O720&lt;&gt;"", O720-(K720*N720), "")</f>
        <v/>
      </c>
    </row>
    <row r="721" ht="15.75" customHeight="1" s="35">
      <c r="A721" s="27" t="n"/>
      <c r="B721" s="28" t="n"/>
      <c r="C721" s="27" t="n"/>
      <c r="D721" s="29" t="n"/>
      <c r="E721" s="27" t="n"/>
      <c r="F721" s="27" t="n"/>
      <c r="G721" s="27" t="n"/>
      <c r="H721" s="27" t="n"/>
      <c r="I721" s="27" t="n"/>
      <c r="J721" s="27" t="n"/>
      <c r="K721" s="30" t="n"/>
      <c r="L721" s="31" t="n"/>
      <c r="M721" s="31" t="n"/>
      <c r="N721" s="31" t="n"/>
      <c r="O721" s="31">
        <f>IF(AND(K721&lt;&gt;"", L721&lt;&gt;"") , K721*(L721-M721), "")</f>
        <v/>
      </c>
      <c r="P721" s="31" t="n"/>
      <c r="Q721" s="31">
        <f>IF(O721&lt;&gt;"", O721+P721, "")</f>
        <v/>
      </c>
      <c r="R721" s="27" t="n"/>
      <c r="S721" s="27" t="n"/>
      <c r="T721" s="31">
        <f>IF(O721&lt;&gt;"", O721-(K721*N721), "")</f>
        <v/>
      </c>
    </row>
    <row r="722" ht="15.75" customHeight="1" s="35">
      <c r="A722" s="26" t="n"/>
      <c r="B722" s="25" t="n"/>
      <c r="C722" s="26" t="n"/>
      <c r="D722" s="20" t="n"/>
      <c r="E722" s="26" t="n"/>
      <c r="F722" s="26" t="n"/>
      <c r="G722" s="26" t="n"/>
      <c r="H722" s="26" t="n"/>
      <c r="I722" s="26" t="n"/>
      <c r="J722" s="26" t="n"/>
      <c r="K722" s="22" t="n"/>
      <c r="L722" s="23" t="n"/>
      <c r="M722" s="23" t="n"/>
      <c r="N722" s="23" t="n"/>
      <c r="O722" s="23">
        <f>IF(AND(K722&lt;&gt;"", L722&lt;&gt;"") , K722*(L722-M722), "")</f>
        <v/>
      </c>
      <c r="P722" s="23" t="n"/>
      <c r="Q722" s="23">
        <f>IF(O722&lt;&gt;"", O722+P722, "")</f>
        <v/>
      </c>
      <c r="R722" s="26" t="n"/>
      <c r="S722" s="26" t="n"/>
      <c r="T722" s="23">
        <f>IF(O722&lt;&gt;"", O722-(K722*N722), "")</f>
        <v/>
      </c>
    </row>
    <row r="723" ht="15.75" customHeight="1" s="35">
      <c r="A723" s="27" t="n"/>
      <c r="B723" s="28" t="n"/>
      <c r="C723" s="27" t="n"/>
      <c r="D723" s="29" t="n"/>
      <c r="E723" s="27" t="n"/>
      <c r="F723" s="27" t="n"/>
      <c r="G723" s="27" t="n"/>
      <c r="H723" s="27" t="n"/>
      <c r="I723" s="27" t="n"/>
      <c r="J723" s="27" t="n"/>
      <c r="K723" s="30" t="n"/>
      <c r="L723" s="31" t="n"/>
      <c r="M723" s="31" t="n"/>
      <c r="N723" s="31" t="n"/>
      <c r="O723" s="31">
        <f>IF(AND(K723&lt;&gt;"", L723&lt;&gt;"") , K723*(L723-M723), "")</f>
        <v/>
      </c>
      <c r="P723" s="31" t="n"/>
      <c r="Q723" s="31">
        <f>IF(O723&lt;&gt;"", O723+P723, "")</f>
        <v/>
      </c>
      <c r="R723" s="27" t="n"/>
      <c r="S723" s="27" t="n"/>
      <c r="T723" s="31">
        <f>IF(O723&lt;&gt;"", O723-(K723*N723), "")</f>
        <v/>
      </c>
    </row>
    <row r="724" ht="15.75" customHeight="1" s="35">
      <c r="A724" s="26" t="n"/>
      <c r="B724" s="25" t="n"/>
      <c r="C724" s="26" t="n"/>
      <c r="D724" s="20" t="n"/>
      <c r="E724" s="26" t="n"/>
      <c r="F724" s="26" t="n"/>
      <c r="G724" s="26" t="n"/>
      <c r="H724" s="26" t="n"/>
      <c r="I724" s="26" t="n"/>
      <c r="J724" s="26" t="n"/>
      <c r="K724" s="22" t="n"/>
      <c r="L724" s="23" t="n"/>
      <c r="M724" s="23" t="n"/>
      <c r="N724" s="23" t="n"/>
      <c r="O724" s="23">
        <f>IF(AND(K724&lt;&gt;"", L724&lt;&gt;"") , K724*(L724-M724), "")</f>
        <v/>
      </c>
      <c r="P724" s="23" t="n"/>
      <c r="Q724" s="23">
        <f>IF(O724&lt;&gt;"", O724+P724, "")</f>
        <v/>
      </c>
      <c r="R724" s="26" t="n"/>
      <c r="S724" s="26" t="n"/>
      <c r="T724" s="23">
        <f>IF(O724&lt;&gt;"", O724-(K724*N724), "")</f>
        <v/>
      </c>
    </row>
    <row r="725" ht="15.75" customHeight="1" s="35">
      <c r="A725" s="27" t="n"/>
      <c r="B725" s="28" t="n"/>
      <c r="C725" s="27" t="n"/>
      <c r="D725" s="29" t="n"/>
      <c r="E725" s="27" t="n"/>
      <c r="F725" s="27" t="n"/>
      <c r="G725" s="27" t="n"/>
      <c r="H725" s="27" t="n"/>
      <c r="I725" s="27" t="n"/>
      <c r="J725" s="27" t="n"/>
      <c r="K725" s="30" t="n"/>
      <c r="L725" s="31" t="n"/>
      <c r="M725" s="31" t="n"/>
      <c r="N725" s="31" t="n"/>
      <c r="O725" s="31">
        <f>IF(AND(K725&lt;&gt;"", L725&lt;&gt;"") , K725*(L725-M725), "")</f>
        <v/>
      </c>
      <c r="P725" s="31" t="n"/>
      <c r="Q725" s="31">
        <f>IF(O725&lt;&gt;"", O725+P725, "")</f>
        <v/>
      </c>
      <c r="R725" s="27" t="n"/>
      <c r="S725" s="27" t="n"/>
      <c r="T725" s="31">
        <f>IF(O725&lt;&gt;"", O725-(K725*N725), "")</f>
        <v/>
      </c>
    </row>
    <row r="726" ht="15.75" customHeight="1" s="35">
      <c r="A726" s="26" t="n"/>
      <c r="B726" s="25" t="n"/>
      <c r="C726" s="26" t="n"/>
      <c r="D726" s="20" t="n"/>
      <c r="E726" s="26" t="n"/>
      <c r="F726" s="26" t="n"/>
      <c r="G726" s="26" t="n"/>
      <c r="H726" s="26" t="n"/>
      <c r="I726" s="26" t="n"/>
      <c r="J726" s="26" t="n"/>
      <c r="K726" s="22" t="n"/>
      <c r="L726" s="23" t="n"/>
      <c r="M726" s="23" t="n"/>
      <c r="N726" s="23" t="n"/>
      <c r="O726" s="23">
        <f>IF(AND(K726&lt;&gt;"", L726&lt;&gt;"") , K726*(L726-M726), "")</f>
        <v/>
      </c>
      <c r="P726" s="23" t="n"/>
      <c r="Q726" s="23">
        <f>IF(O726&lt;&gt;"", O726+P726, "")</f>
        <v/>
      </c>
      <c r="R726" s="26" t="n"/>
      <c r="S726" s="26" t="n"/>
      <c r="T726" s="23">
        <f>IF(O726&lt;&gt;"", O726-(K726*N726), "")</f>
        <v/>
      </c>
    </row>
    <row r="727" ht="15.75" customHeight="1" s="35">
      <c r="A727" s="27" t="n"/>
      <c r="B727" s="28" t="n"/>
      <c r="C727" s="27" t="n"/>
      <c r="D727" s="29" t="n"/>
      <c r="E727" s="27" t="n"/>
      <c r="F727" s="27" t="n"/>
      <c r="G727" s="27" t="n"/>
      <c r="H727" s="27" t="n"/>
      <c r="I727" s="27" t="n"/>
      <c r="J727" s="27" t="n"/>
      <c r="K727" s="30" t="n"/>
      <c r="L727" s="31" t="n"/>
      <c r="M727" s="31" t="n"/>
      <c r="N727" s="31" t="n"/>
      <c r="O727" s="31">
        <f>IF(AND(K727&lt;&gt;"", L727&lt;&gt;"") , K727*(L727-M727), "")</f>
        <v/>
      </c>
      <c r="P727" s="31" t="n"/>
      <c r="Q727" s="31">
        <f>IF(O727&lt;&gt;"", O727+P727, "")</f>
        <v/>
      </c>
      <c r="R727" s="27" t="n"/>
      <c r="S727" s="27" t="n"/>
      <c r="T727" s="31">
        <f>IF(O727&lt;&gt;"", O727-(K727*N727), "")</f>
        <v/>
      </c>
    </row>
    <row r="728" ht="15.75" customHeight="1" s="35">
      <c r="A728" s="26" t="n"/>
      <c r="B728" s="25" t="n"/>
      <c r="C728" s="26" t="n"/>
      <c r="D728" s="20" t="n"/>
      <c r="E728" s="26" t="n"/>
      <c r="F728" s="26" t="n"/>
      <c r="G728" s="26" t="n"/>
      <c r="H728" s="26" t="n"/>
      <c r="I728" s="26" t="n"/>
      <c r="J728" s="26" t="n"/>
      <c r="K728" s="22" t="n"/>
      <c r="L728" s="23" t="n"/>
      <c r="M728" s="23" t="n"/>
      <c r="N728" s="23" t="n"/>
      <c r="O728" s="23">
        <f>IF(AND(K728&lt;&gt;"", L728&lt;&gt;"") , K728*(L728-M728), "")</f>
        <v/>
      </c>
      <c r="P728" s="23" t="n"/>
      <c r="Q728" s="23">
        <f>IF(O728&lt;&gt;"", O728+P728, "")</f>
        <v/>
      </c>
      <c r="R728" s="26" t="n"/>
      <c r="S728" s="26" t="n"/>
      <c r="T728" s="23">
        <f>IF(O728&lt;&gt;"", O728-(K728*N728), "")</f>
        <v/>
      </c>
    </row>
    <row r="729" ht="15.75" customHeight="1" s="35">
      <c r="A729" s="27" t="n"/>
      <c r="B729" s="28" t="n"/>
      <c r="C729" s="27" t="n"/>
      <c r="D729" s="29" t="n"/>
      <c r="E729" s="27" t="n"/>
      <c r="F729" s="27" t="n"/>
      <c r="G729" s="27" t="n"/>
      <c r="H729" s="27" t="n"/>
      <c r="I729" s="27" t="n"/>
      <c r="J729" s="27" t="n"/>
      <c r="K729" s="30" t="n"/>
      <c r="L729" s="31" t="n"/>
      <c r="M729" s="31" t="n"/>
      <c r="N729" s="31" t="n"/>
      <c r="O729" s="31">
        <f>IF(AND(K729&lt;&gt;"", L729&lt;&gt;"") , K729*(L729-M729), "")</f>
        <v/>
      </c>
      <c r="P729" s="31" t="n"/>
      <c r="Q729" s="31">
        <f>IF(O729&lt;&gt;"", O729+P729, "")</f>
        <v/>
      </c>
      <c r="R729" s="27" t="n"/>
      <c r="S729" s="27" t="n"/>
      <c r="T729" s="31">
        <f>IF(O729&lt;&gt;"", O729-(K729*N729), "")</f>
        <v/>
      </c>
    </row>
    <row r="730" ht="15.75" customHeight="1" s="35">
      <c r="A730" s="26" t="n"/>
      <c r="B730" s="25" t="n"/>
      <c r="C730" s="26" t="n"/>
      <c r="D730" s="20" t="n"/>
      <c r="E730" s="26" t="n"/>
      <c r="F730" s="26" t="n"/>
      <c r="G730" s="26" t="n"/>
      <c r="H730" s="26" t="n"/>
      <c r="I730" s="26" t="n"/>
      <c r="J730" s="26" t="n"/>
      <c r="K730" s="22" t="n"/>
      <c r="L730" s="23" t="n"/>
      <c r="M730" s="23" t="n"/>
      <c r="N730" s="23" t="n"/>
      <c r="O730" s="23">
        <f>IF(AND(K730&lt;&gt;"", L730&lt;&gt;"") , K730*(L730-M730), "")</f>
        <v/>
      </c>
      <c r="P730" s="23" t="n"/>
      <c r="Q730" s="23">
        <f>IF(O730&lt;&gt;"", O730+P730, "")</f>
        <v/>
      </c>
      <c r="R730" s="26" t="n"/>
      <c r="S730" s="26" t="n"/>
      <c r="T730" s="23">
        <f>IF(O730&lt;&gt;"", O730-(K730*N730), "")</f>
        <v/>
      </c>
    </row>
    <row r="731" ht="15.75" customHeight="1" s="35">
      <c r="A731" s="27" t="n"/>
      <c r="B731" s="28" t="n"/>
      <c r="C731" s="27" t="n"/>
      <c r="D731" s="29" t="n"/>
      <c r="E731" s="27" t="n"/>
      <c r="F731" s="27" t="n"/>
      <c r="G731" s="27" t="n"/>
      <c r="H731" s="27" t="n"/>
      <c r="I731" s="27" t="n"/>
      <c r="J731" s="27" t="n"/>
      <c r="K731" s="30" t="n"/>
      <c r="L731" s="31" t="n"/>
      <c r="M731" s="31" t="n"/>
      <c r="N731" s="31" t="n"/>
      <c r="O731" s="31">
        <f>IF(AND(K731&lt;&gt;"", L731&lt;&gt;"") , K731*(L731-M731), "")</f>
        <v/>
      </c>
      <c r="P731" s="31" t="n"/>
      <c r="Q731" s="31">
        <f>IF(O731&lt;&gt;"", O731+P731, "")</f>
        <v/>
      </c>
      <c r="R731" s="27" t="n"/>
      <c r="S731" s="27" t="n"/>
      <c r="T731" s="31">
        <f>IF(O731&lt;&gt;"", O731-(K731*N731), "")</f>
        <v/>
      </c>
    </row>
    <row r="732" ht="15.75" customHeight="1" s="35">
      <c r="A732" s="26" t="n"/>
      <c r="B732" s="25" t="n"/>
      <c r="C732" s="26" t="n"/>
      <c r="D732" s="20" t="n"/>
      <c r="E732" s="26" t="n"/>
      <c r="F732" s="26" t="n"/>
      <c r="G732" s="26" t="n"/>
      <c r="H732" s="26" t="n"/>
      <c r="I732" s="26" t="n"/>
      <c r="J732" s="26" t="n"/>
      <c r="K732" s="22" t="n"/>
      <c r="L732" s="23" t="n"/>
      <c r="M732" s="23" t="n"/>
      <c r="N732" s="23" t="n"/>
      <c r="O732" s="23">
        <f>IF(AND(K732&lt;&gt;"", L732&lt;&gt;"") , K732*(L732-M732), "")</f>
        <v/>
      </c>
      <c r="P732" s="23" t="n"/>
      <c r="Q732" s="23">
        <f>IF(O732&lt;&gt;"", O732+P732, "")</f>
        <v/>
      </c>
      <c r="R732" s="26" t="n"/>
      <c r="S732" s="26" t="n"/>
      <c r="T732" s="23">
        <f>IF(O732&lt;&gt;"", O732-(K732*N732), "")</f>
        <v/>
      </c>
    </row>
    <row r="733" ht="15.75" customHeight="1" s="35">
      <c r="A733" s="27" t="n"/>
      <c r="B733" s="28" t="n"/>
      <c r="C733" s="27" t="n"/>
      <c r="D733" s="29" t="n"/>
      <c r="E733" s="27" t="n"/>
      <c r="F733" s="27" t="n"/>
      <c r="G733" s="27" t="n"/>
      <c r="H733" s="27" t="n"/>
      <c r="I733" s="27" t="n"/>
      <c r="J733" s="27" t="n"/>
      <c r="K733" s="30" t="n"/>
      <c r="L733" s="31" t="n"/>
      <c r="M733" s="31" t="n"/>
      <c r="N733" s="31" t="n"/>
      <c r="O733" s="31">
        <f>IF(AND(K733&lt;&gt;"", L733&lt;&gt;"") , K733*(L733-M733), "")</f>
        <v/>
      </c>
      <c r="P733" s="31" t="n"/>
      <c r="Q733" s="31">
        <f>IF(O733&lt;&gt;"", O733+P733, "")</f>
        <v/>
      </c>
      <c r="R733" s="27" t="n"/>
      <c r="S733" s="27" t="n"/>
      <c r="T733" s="31">
        <f>IF(O733&lt;&gt;"", O733-(K733*N733), "")</f>
        <v/>
      </c>
    </row>
    <row r="734" ht="15.75" customHeight="1" s="35">
      <c r="A734" s="26" t="n"/>
      <c r="B734" s="25" t="n"/>
      <c r="C734" s="26" t="n"/>
      <c r="D734" s="20" t="n"/>
      <c r="E734" s="26" t="n"/>
      <c r="F734" s="26" t="n"/>
      <c r="G734" s="26" t="n"/>
      <c r="H734" s="26" t="n"/>
      <c r="I734" s="26" t="n"/>
      <c r="J734" s="26" t="n"/>
      <c r="K734" s="22" t="n"/>
      <c r="L734" s="23" t="n"/>
      <c r="M734" s="23" t="n"/>
      <c r="N734" s="23" t="n"/>
      <c r="O734" s="23">
        <f>IF(AND(K734&lt;&gt;"", L734&lt;&gt;"") , K734*(L734-M734), "")</f>
        <v/>
      </c>
      <c r="P734" s="23" t="n"/>
      <c r="Q734" s="23">
        <f>IF(O734&lt;&gt;"", O734+P734, "")</f>
        <v/>
      </c>
      <c r="R734" s="26" t="n"/>
      <c r="S734" s="26" t="n"/>
      <c r="T734" s="23">
        <f>IF(O734&lt;&gt;"", O734-(K734*N734), "")</f>
        <v/>
      </c>
    </row>
    <row r="735" ht="15.75" customHeight="1" s="35">
      <c r="A735" s="27" t="n"/>
      <c r="B735" s="28" t="n"/>
      <c r="C735" s="27" t="n"/>
      <c r="D735" s="29" t="n"/>
      <c r="E735" s="27" t="n"/>
      <c r="F735" s="27" t="n"/>
      <c r="G735" s="27" t="n"/>
      <c r="H735" s="27" t="n"/>
      <c r="I735" s="27" t="n"/>
      <c r="J735" s="27" t="n"/>
      <c r="K735" s="30" t="n"/>
      <c r="L735" s="31" t="n"/>
      <c r="M735" s="31" t="n"/>
      <c r="N735" s="31" t="n"/>
      <c r="O735" s="31">
        <f>IF(AND(K735&lt;&gt;"", L735&lt;&gt;"") , K735*(L735-M735), "")</f>
        <v/>
      </c>
      <c r="P735" s="31" t="n"/>
      <c r="Q735" s="31">
        <f>IF(O735&lt;&gt;"", O735+P735, "")</f>
        <v/>
      </c>
      <c r="R735" s="27" t="n"/>
      <c r="S735" s="27" t="n"/>
      <c r="T735" s="31">
        <f>IF(O735&lt;&gt;"", O735-(K735*N735), "")</f>
        <v/>
      </c>
    </row>
    <row r="736" ht="15.75" customHeight="1" s="35">
      <c r="A736" s="26" t="n"/>
      <c r="B736" s="25" t="n"/>
      <c r="C736" s="26" t="n"/>
      <c r="D736" s="20" t="n"/>
      <c r="E736" s="26" t="n"/>
      <c r="F736" s="26" t="n"/>
      <c r="G736" s="26" t="n"/>
      <c r="H736" s="26" t="n"/>
      <c r="I736" s="26" t="n"/>
      <c r="J736" s="26" t="n"/>
      <c r="K736" s="22" t="n"/>
      <c r="L736" s="23" t="n"/>
      <c r="M736" s="23" t="n"/>
      <c r="N736" s="23" t="n"/>
      <c r="O736" s="23">
        <f>IF(AND(K736&lt;&gt;"", L736&lt;&gt;"") , K736*(L736-M736), "")</f>
        <v/>
      </c>
      <c r="P736" s="23" t="n"/>
      <c r="Q736" s="23">
        <f>IF(O736&lt;&gt;"", O736+P736, "")</f>
        <v/>
      </c>
      <c r="R736" s="26" t="n"/>
      <c r="S736" s="26" t="n"/>
      <c r="T736" s="23">
        <f>IF(O736&lt;&gt;"", O736-(K736*N736), "")</f>
        <v/>
      </c>
    </row>
    <row r="737" ht="15.75" customHeight="1" s="35">
      <c r="A737" s="27" t="n"/>
      <c r="B737" s="28" t="n"/>
      <c r="C737" s="27" t="n"/>
      <c r="D737" s="29" t="n"/>
      <c r="E737" s="27" t="n"/>
      <c r="F737" s="27" t="n"/>
      <c r="G737" s="27" t="n"/>
      <c r="H737" s="27" t="n"/>
      <c r="I737" s="27" t="n"/>
      <c r="J737" s="27" t="n"/>
      <c r="K737" s="30" t="n"/>
      <c r="L737" s="31" t="n"/>
      <c r="M737" s="31" t="n"/>
      <c r="N737" s="31" t="n"/>
      <c r="O737" s="31">
        <f>IF(AND(K737&lt;&gt;"", L737&lt;&gt;"") , K737*(L737-M737), "")</f>
        <v/>
      </c>
      <c r="P737" s="31" t="n"/>
      <c r="Q737" s="31">
        <f>IF(O737&lt;&gt;"", O737+P737, "")</f>
        <v/>
      </c>
      <c r="R737" s="27" t="n"/>
      <c r="S737" s="27" t="n"/>
      <c r="T737" s="31">
        <f>IF(O737&lt;&gt;"", O737-(K737*N737), "")</f>
        <v/>
      </c>
    </row>
    <row r="738" ht="15.75" customHeight="1" s="35">
      <c r="A738" s="26" t="n"/>
      <c r="B738" s="25" t="n"/>
      <c r="C738" s="26" t="n"/>
      <c r="D738" s="20" t="n"/>
      <c r="E738" s="26" t="n"/>
      <c r="F738" s="26" t="n"/>
      <c r="G738" s="26" t="n"/>
      <c r="H738" s="26" t="n"/>
      <c r="I738" s="26" t="n"/>
      <c r="J738" s="26" t="n"/>
      <c r="K738" s="22" t="n"/>
      <c r="L738" s="23" t="n"/>
      <c r="M738" s="23" t="n"/>
      <c r="N738" s="23" t="n"/>
      <c r="O738" s="23">
        <f>IF(AND(K738&lt;&gt;"", L738&lt;&gt;"") , K738*(L738-M738), "")</f>
        <v/>
      </c>
      <c r="P738" s="23" t="n"/>
      <c r="Q738" s="23">
        <f>IF(O738&lt;&gt;"", O738+P738, "")</f>
        <v/>
      </c>
      <c r="R738" s="26" t="n"/>
      <c r="S738" s="26" t="n"/>
      <c r="T738" s="23">
        <f>IF(O738&lt;&gt;"", O738-(K738*N738), "")</f>
        <v/>
      </c>
    </row>
    <row r="739" ht="15.75" customHeight="1" s="35">
      <c r="A739" s="27" t="n"/>
      <c r="B739" s="28" t="n"/>
      <c r="C739" s="27" t="n"/>
      <c r="D739" s="29" t="n"/>
      <c r="E739" s="27" t="n"/>
      <c r="F739" s="27" t="n"/>
      <c r="G739" s="27" t="n"/>
      <c r="H739" s="27" t="n"/>
      <c r="I739" s="27" t="n"/>
      <c r="J739" s="27" t="n"/>
      <c r="K739" s="30" t="n"/>
      <c r="L739" s="31" t="n"/>
      <c r="M739" s="31" t="n"/>
      <c r="N739" s="31" t="n"/>
      <c r="O739" s="31">
        <f>IF(AND(K739&lt;&gt;"", L739&lt;&gt;"") , K739*(L739-M739), "")</f>
        <v/>
      </c>
      <c r="P739" s="31" t="n"/>
      <c r="Q739" s="31">
        <f>IF(O739&lt;&gt;"", O739+P739, "")</f>
        <v/>
      </c>
      <c r="R739" s="27" t="n"/>
      <c r="S739" s="27" t="n"/>
      <c r="T739" s="31">
        <f>IF(O739&lt;&gt;"", O739-(K739*N739), "")</f>
        <v/>
      </c>
    </row>
    <row r="740" ht="15.75" customHeight="1" s="35">
      <c r="A740" s="26" t="n"/>
      <c r="B740" s="25" t="n"/>
      <c r="C740" s="26" t="n"/>
      <c r="D740" s="20" t="n"/>
      <c r="E740" s="26" t="n"/>
      <c r="F740" s="26" t="n"/>
      <c r="G740" s="26" t="n"/>
      <c r="H740" s="26" t="n"/>
      <c r="I740" s="26" t="n"/>
      <c r="J740" s="26" t="n"/>
      <c r="K740" s="22" t="n"/>
      <c r="L740" s="23" t="n"/>
      <c r="M740" s="23" t="n"/>
      <c r="N740" s="23" t="n"/>
      <c r="O740" s="23">
        <f>IF(AND(K740&lt;&gt;"", L740&lt;&gt;"") , K740*(L740-M740), "")</f>
        <v/>
      </c>
      <c r="P740" s="23" t="n"/>
      <c r="Q740" s="23">
        <f>IF(O740&lt;&gt;"", O740+P740, "")</f>
        <v/>
      </c>
      <c r="R740" s="26" t="n"/>
      <c r="S740" s="26" t="n"/>
      <c r="T740" s="23">
        <f>IF(O740&lt;&gt;"", O740-(K740*N740), "")</f>
        <v/>
      </c>
    </row>
    <row r="741" ht="15.75" customHeight="1" s="35">
      <c r="A741" s="27" t="n"/>
      <c r="B741" s="28" t="n"/>
      <c r="C741" s="27" t="n"/>
      <c r="D741" s="29" t="n"/>
      <c r="E741" s="27" t="n"/>
      <c r="F741" s="27" t="n"/>
      <c r="G741" s="27" t="n"/>
      <c r="H741" s="27" t="n"/>
      <c r="I741" s="27" t="n"/>
      <c r="J741" s="27" t="n"/>
      <c r="K741" s="30" t="n"/>
      <c r="L741" s="31" t="n"/>
      <c r="M741" s="31" t="n"/>
      <c r="N741" s="31" t="n"/>
      <c r="O741" s="31">
        <f>IF(AND(K741&lt;&gt;"", L741&lt;&gt;"") , K741*(L741-M741), "")</f>
        <v/>
      </c>
      <c r="P741" s="31" t="n"/>
      <c r="Q741" s="31">
        <f>IF(O741&lt;&gt;"", O741+P741, "")</f>
        <v/>
      </c>
      <c r="R741" s="27" t="n"/>
      <c r="S741" s="27" t="n"/>
      <c r="T741" s="31">
        <f>IF(O741&lt;&gt;"", O741-(K741*N741), "")</f>
        <v/>
      </c>
    </row>
    <row r="742" ht="15.75" customHeight="1" s="35">
      <c r="A742" s="26" t="n"/>
      <c r="B742" s="25" t="n"/>
      <c r="C742" s="26" t="n"/>
      <c r="D742" s="20" t="n"/>
      <c r="E742" s="26" t="n"/>
      <c r="F742" s="26" t="n"/>
      <c r="G742" s="26" t="n"/>
      <c r="H742" s="26" t="n"/>
      <c r="I742" s="26" t="n"/>
      <c r="J742" s="26" t="n"/>
      <c r="K742" s="22" t="n"/>
      <c r="L742" s="23" t="n"/>
      <c r="M742" s="23" t="n"/>
      <c r="N742" s="23" t="n"/>
      <c r="O742" s="23">
        <f>IF(AND(K742&lt;&gt;"", L742&lt;&gt;"") , K742*(L742-M742), "")</f>
        <v/>
      </c>
      <c r="P742" s="23" t="n"/>
      <c r="Q742" s="23">
        <f>IF(O742&lt;&gt;"", O742+P742, "")</f>
        <v/>
      </c>
      <c r="R742" s="26" t="n"/>
      <c r="S742" s="26" t="n"/>
      <c r="T742" s="23">
        <f>IF(O742&lt;&gt;"", O742-(K742*N742), "")</f>
        <v/>
      </c>
    </row>
    <row r="743" ht="15.75" customHeight="1" s="35">
      <c r="A743" s="27" t="n"/>
      <c r="B743" s="28" t="n"/>
      <c r="C743" s="27" t="n"/>
      <c r="D743" s="29" t="n"/>
      <c r="E743" s="27" t="n"/>
      <c r="F743" s="27" t="n"/>
      <c r="G743" s="27" t="n"/>
      <c r="H743" s="27" t="n"/>
      <c r="I743" s="27" t="n"/>
      <c r="J743" s="27" t="n"/>
      <c r="K743" s="30" t="n"/>
      <c r="L743" s="31" t="n"/>
      <c r="M743" s="31" t="n"/>
      <c r="N743" s="31" t="n"/>
      <c r="O743" s="31">
        <f>IF(AND(K743&lt;&gt;"", L743&lt;&gt;"") , K743*(L743-M743), "")</f>
        <v/>
      </c>
      <c r="P743" s="31" t="n"/>
      <c r="Q743" s="31">
        <f>IF(O743&lt;&gt;"", O743+P743, "")</f>
        <v/>
      </c>
      <c r="R743" s="27" t="n"/>
      <c r="S743" s="27" t="n"/>
      <c r="T743" s="31">
        <f>IF(O743&lt;&gt;"", O743-(K743*N743), "")</f>
        <v/>
      </c>
    </row>
    <row r="744" ht="15.75" customHeight="1" s="35">
      <c r="A744" s="26" t="n"/>
      <c r="B744" s="25" t="n"/>
      <c r="C744" s="26" t="n"/>
      <c r="D744" s="20" t="n"/>
      <c r="E744" s="26" t="n"/>
      <c r="F744" s="26" t="n"/>
      <c r="G744" s="26" t="n"/>
      <c r="H744" s="26" t="n"/>
      <c r="I744" s="26" t="n"/>
      <c r="J744" s="26" t="n"/>
      <c r="K744" s="22" t="n"/>
      <c r="L744" s="23" t="n"/>
      <c r="M744" s="23" t="n"/>
      <c r="N744" s="23" t="n"/>
      <c r="O744" s="23">
        <f>IF(AND(K744&lt;&gt;"", L744&lt;&gt;"") , K744*(L744-M744), "")</f>
        <v/>
      </c>
      <c r="P744" s="23" t="n"/>
      <c r="Q744" s="23">
        <f>IF(O744&lt;&gt;"", O744+P744, "")</f>
        <v/>
      </c>
      <c r="R744" s="26" t="n"/>
      <c r="S744" s="26" t="n"/>
      <c r="T744" s="23">
        <f>IF(O744&lt;&gt;"", O744-(K744*N744), "")</f>
        <v/>
      </c>
    </row>
    <row r="745" ht="15.75" customHeight="1" s="35">
      <c r="A745" s="27" t="n"/>
      <c r="B745" s="28" t="n"/>
      <c r="C745" s="27" t="n"/>
      <c r="D745" s="29" t="n"/>
      <c r="E745" s="27" t="n"/>
      <c r="F745" s="27" t="n"/>
      <c r="G745" s="27" t="n"/>
      <c r="H745" s="27" t="n"/>
      <c r="I745" s="27" t="n"/>
      <c r="J745" s="27" t="n"/>
      <c r="K745" s="30" t="n"/>
      <c r="L745" s="31" t="n"/>
      <c r="M745" s="31" t="n"/>
      <c r="N745" s="31" t="n"/>
      <c r="O745" s="31">
        <f>IF(AND(K745&lt;&gt;"", L745&lt;&gt;"") , K745*(L745-M745), "")</f>
        <v/>
      </c>
      <c r="P745" s="31" t="n"/>
      <c r="Q745" s="31">
        <f>IF(O745&lt;&gt;"", O745+P745, "")</f>
        <v/>
      </c>
      <c r="R745" s="27" t="n"/>
      <c r="S745" s="27" t="n"/>
      <c r="T745" s="31">
        <f>IF(O745&lt;&gt;"", O745-(K745*N745), "")</f>
        <v/>
      </c>
    </row>
    <row r="746" ht="15.75" customHeight="1" s="35">
      <c r="A746" s="26" t="n"/>
      <c r="B746" s="25" t="n"/>
      <c r="C746" s="26" t="n"/>
      <c r="D746" s="20" t="n"/>
      <c r="E746" s="26" t="n"/>
      <c r="F746" s="26" t="n"/>
      <c r="G746" s="26" t="n"/>
      <c r="H746" s="26" t="n"/>
      <c r="I746" s="26" t="n"/>
      <c r="J746" s="26" t="n"/>
      <c r="K746" s="22" t="n"/>
      <c r="L746" s="23" t="n"/>
      <c r="M746" s="23" t="n"/>
      <c r="N746" s="23" t="n"/>
      <c r="O746" s="23">
        <f>IF(AND(K746&lt;&gt;"", L746&lt;&gt;"") , K746*(L746-M746), "")</f>
        <v/>
      </c>
      <c r="P746" s="23" t="n"/>
      <c r="Q746" s="23">
        <f>IF(O746&lt;&gt;"", O746+P746, "")</f>
        <v/>
      </c>
      <c r="R746" s="26" t="n"/>
      <c r="S746" s="26" t="n"/>
      <c r="T746" s="23">
        <f>IF(O746&lt;&gt;"", O746-(K746*N746), "")</f>
        <v/>
      </c>
    </row>
    <row r="747" ht="15.75" customHeight="1" s="35">
      <c r="A747" s="27" t="n"/>
      <c r="B747" s="28" t="n"/>
      <c r="C747" s="27" t="n"/>
      <c r="D747" s="29" t="n"/>
      <c r="E747" s="27" t="n"/>
      <c r="F747" s="27" t="n"/>
      <c r="G747" s="27" t="n"/>
      <c r="H747" s="27" t="n"/>
      <c r="I747" s="27" t="n"/>
      <c r="J747" s="27" t="n"/>
      <c r="K747" s="30" t="n"/>
      <c r="L747" s="31" t="n"/>
      <c r="M747" s="31" t="n"/>
      <c r="N747" s="31" t="n"/>
      <c r="O747" s="31">
        <f>IF(AND(K747&lt;&gt;"", L747&lt;&gt;"") , K747*(L747-M747), "")</f>
        <v/>
      </c>
      <c r="P747" s="31" t="n"/>
      <c r="Q747" s="31">
        <f>IF(O747&lt;&gt;"", O747+P747, "")</f>
        <v/>
      </c>
      <c r="R747" s="27" t="n"/>
      <c r="S747" s="27" t="n"/>
      <c r="T747" s="31">
        <f>IF(O747&lt;&gt;"", O747-(K747*N747), "")</f>
        <v/>
      </c>
    </row>
    <row r="748" ht="15.75" customHeight="1" s="35">
      <c r="A748" s="26" t="n"/>
      <c r="B748" s="25" t="n"/>
      <c r="C748" s="26" t="n"/>
      <c r="D748" s="20" t="n"/>
      <c r="E748" s="26" t="n"/>
      <c r="F748" s="26" t="n"/>
      <c r="G748" s="26" t="n"/>
      <c r="H748" s="26" t="n"/>
      <c r="I748" s="26" t="n"/>
      <c r="J748" s="26" t="n"/>
      <c r="K748" s="22" t="n"/>
      <c r="L748" s="23" t="n"/>
      <c r="M748" s="23" t="n"/>
      <c r="N748" s="23" t="n"/>
      <c r="O748" s="23">
        <f>IF(AND(K748&lt;&gt;"", L748&lt;&gt;"") , K748*(L748-M748), "")</f>
        <v/>
      </c>
      <c r="P748" s="23" t="n"/>
      <c r="Q748" s="23">
        <f>IF(O748&lt;&gt;"", O748+P748, "")</f>
        <v/>
      </c>
      <c r="R748" s="26" t="n"/>
      <c r="S748" s="26" t="n"/>
      <c r="T748" s="23">
        <f>IF(O748&lt;&gt;"", O748-(K748*N748), "")</f>
        <v/>
      </c>
    </row>
    <row r="749" ht="15.75" customHeight="1" s="35">
      <c r="A749" s="27" t="n"/>
      <c r="B749" s="28" t="n"/>
      <c r="C749" s="27" t="n"/>
      <c r="D749" s="29" t="n"/>
      <c r="E749" s="27" t="n"/>
      <c r="F749" s="27" t="n"/>
      <c r="G749" s="27" t="n"/>
      <c r="H749" s="27" t="n"/>
      <c r="I749" s="27" t="n"/>
      <c r="J749" s="27" t="n"/>
      <c r="K749" s="30" t="n"/>
      <c r="L749" s="31" t="n"/>
      <c r="M749" s="31" t="n"/>
      <c r="N749" s="31" t="n"/>
      <c r="O749" s="31">
        <f>IF(AND(K749&lt;&gt;"", L749&lt;&gt;"") , K749*(L749-M749), "")</f>
        <v/>
      </c>
      <c r="P749" s="31" t="n"/>
      <c r="Q749" s="31">
        <f>IF(O749&lt;&gt;"", O749+P749, "")</f>
        <v/>
      </c>
      <c r="R749" s="27" t="n"/>
      <c r="S749" s="27" t="n"/>
      <c r="T749" s="31">
        <f>IF(O749&lt;&gt;"", O749-(K749*N749), "")</f>
        <v/>
      </c>
    </row>
    <row r="750" ht="15.75" customHeight="1" s="35">
      <c r="A750" s="26" t="n"/>
      <c r="B750" s="25" t="n"/>
      <c r="C750" s="26" t="n"/>
      <c r="D750" s="20" t="n"/>
      <c r="E750" s="26" t="n"/>
      <c r="F750" s="26" t="n"/>
      <c r="G750" s="26" t="n"/>
      <c r="H750" s="26" t="n"/>
      <c r="I750" s="26" t="n"/>
      <c r="J750" s="26" t="n"/>
      <c r="K750" s="22" t="n"/>
      <c r="L750" s="23" t="n"/>
      <c r="M750" s="23" t="n"/>
      <c r="N750" s="23" t="n"/>
      <c r="O750" s="23">
        <f>IF(AND(K750&lt;&gt;"", L750&lt;&gt;"") , K750*(L750-M750), "")</f>
        <v/>
      </c>
      <c r="P750" s="23" t="n"/>
      <c r="Q750" s="23">
        <f>IF(O750&lt;&gt;"", O750+P750, "")</f>
        <v/>
      </c>
      <c r="R750" s="26" t="n"/>
      <c r="S750" s="26" t="n"/>
      <c r="T750" s="23">
        <f>IF(O750&lt;&gt;"", O750-(K750*N750), "")</f>
        <v/>
      </c>
    </row>
    <row r="751" ht="15.75" customHeight="1" s="35">
      <c r="A751" s="27" t="n"/>
      <c r="B751" s="28" t="n"/>
      <c r="C751" s="27" t="n"/>
      <c r="D751" s="29" t="n"/>
      <c r="E751" s="27" t="n"/>
      <c r="F751" s="27" t="n"/>
      <c r="G751" s="27" t="n"/>
      <c r="H751" s="27" t="n"/>
      <c r="I751" s="27" t="n"/>
      <c r="J751" s="27" t="n"/>
      <c r="K751" s="30" t="n"/>
      <c r="L751" s="31" t="n"/>
      <c r="M751" s="31" t="n"/>
      <c r="N751" s="31" t="n"/>
      <c r="O751" s="31">
        <f>IF(AND(K751&lt;&gt;"", L751&lt;&gt;"") , K751*(L751-M751), "")</f>
        <v/>
      </c>
      <c r="P751" s="31" t="n"/>
      <c r="Q751" s="31">
        <f>IF(O751&lt;&gt;"", O751+P751, "")</f>
        <v/>
      </c>
      <c r="R751" s="27" t="n"/>
      <c r="S751" s="27" t="n"/>
      <c r="T751" s="31">
        <f>IF(O751&lt;&gt;"", O751-(K751*N751), "")</f>
        <v/>
      </c>
    </row>
    <row r="752" ht="15.75" customHeight="1" s="35">
      <c r="A752" s="26" t="n"/>
      <c r="B752" s="25" t="n"/>
      <c r="C752" s="26" t="n"/>
      <c r="D752" s="20" t="n"/>
      <c r="E752" s="26" t="n"/>
      <c r="F752" s="26" t="n"/>
      <c r="G752" s="26" t="n"/>
      <c r="H752" s="26" t="n"/>
      <c r="I752" s="26" t="n"/>
      <c r="J752" s="26" t="n"/>
      <c r="K752" s="22" t="n"/>
      <c r="L752" s="23" t="n"/>
      <c r="M752" s="23" t="n"/>
      <c r="N752" s="23" t="n"/>
      <c r="O752" s="23">
        <f>IF(AND(K752&lt;&gt;"", L752&lt;&gt;"") , K752*(L752-M752), "")</f>
        <v/>
      </c>
      <c r="P752" s="23" t="n"/>
      <c r="Q752" s="23">
        <f>IF(O752&lt;&gt;"", O752+P752, "")</f>
        <v/>
      </c>
      <c r="R752" s="26" t="n"/>
      <c r="S752" s="26" t="n"/>
      <c r="T752" s="23">
        <f>IF(O752&lt;&gt;"", O752-(K752*N752), "")</f>
        <v/>
      </c>
    </row>
    <row r="753" ht="15.75" customHeight="1" s="35">
      <c r="A753" s="27" t="n"/>
      <c r="B753" s="28" t="n"/>
      <c r="C753" s="27" t="n"/>
      <c r="D753" s="29" t="n"/>
      <c r="E753" s="27" t="n"/>
      <c r="F753" s="27" t="n"/>
      <c r="G753" s="27" t="n"/>
      <c r="H753" s="27" t="n"/>
      <c r="I753" s="27" t="n"/>
      <c r="J753" s="27" t="n"/>
      <c r="K753" s="30" t="n"/>
      <c r="L753" s="31" t="n"/>
      <c r="M753" s="31" t="n"/>
      <c r="N753" s="31" t="n"/>
      <c r="O753" s="31">
        <f>IF(AND(K753&lt;&gt;"", L753&lt;&gt;"") , K753*(L753-M753), "")</f>
        <v/>
      </c>
      <c r="P753" s="31" t="n"/>
      <c r="Q753" s="31">
        <f>IF(O753&lt;&gt;"", O753+P753, "")</f>
        <v/>
      </c>
      <c r="R753" s="27" t="n"/>
      <c r="S753" s="27" t="n"/>
      <c r="T753" s="31">
        <f>IF(O753&lt;&gt;"", O753-(K753*N753), "")</f>
        <v/>
      </c>
    </row>
    <row r="754" ht="15.75" customHeight="1" s="35">
      <c r="A754" s="26" t="n"/>
      <c r="B754" s="25" t="n"/>
      <c r="C754" s="26" t="n"/>
      <c r="D754" s="20" t="n"/>
      <c r="E754" s="26" t="n"/>
      <c r="F754" s="26" t="n"/>
      <c r="G754" s="26" t="n"/>
      <c r="H754" s="26" t="n"/>
      <c r="I754" s="26" t="n"/>
      <c r="J754" s="26" t="n"/>
      <c r="K754" s="22" t="n"/>
      <c r="L754" s="23" t="n"/>
      <c r="M754" s="23" t="n"/>
      <c r="N754" s="23" t="n"/>
      <c r="O754" s="23">
        <f>IF(AND(K754&lt;&gt;"", L754&lt;&gt;"") , K754*(L754-M754), "")</f>
        <v/>
      </c>
      <c r="P754" s="23" t="n"/>
      <c r="Q754" s="23">
        <f>IF(O754&lt;&gt;"", O754+P754, "")</f>
        <v/>
      </c>
      <c r="R754" s="26" t="n"/>
      <c r="S754" s="26" t="n"/>
      <c r="T754" s="23">
        <f>IF(O754&lt;&gt;"", O754-(K754*N754), "")</f>
        <v/>
      </c>
    </row>
    <row r="755" ht="15.75" customHeight="1" s="35">
      <c r="A755" s="27" t="n"/>
      <c r="B755" s="28" t="n"/>
      <c r="C755" s="27" t="n"/>
      <c r="D755" s="29" t="n"/>
      <c r="E755" s="27" t="n"/>
      <c r="F755" s="27" t="n"/>
      <c r="G755" s="27" t="n"/>
      <c r="H755" s="27" t="n"/>
      <c r="I755" s="27" t="n"/>
      <c r="J755" s="27" t="n"/>
      <c r="K755" s="30" t="n"/>
      <c r="L755" s="31" t="n"/>
      <c r="M755" s="31" t="n"/>
      <c r="N755" s="31" t="n"/>
      <c r="O755" s="31">
        <f>IF(AND(K755&lt;&gt;"", L755&lt;&gt;"") , K755*(L755-M755), "")</f>
        <v/>
      </c>
      <c r="P755" s="31" t="n"/>
      <c r="Q755" s="31">
        <f>IF(O755&lt;&gt;"", O755+P755, "")</f>
        <v/>
      </c>
      <c r="R755" s="27" t="n"/>
      <c r="S755" s="27" t="n"/>
      <c r="T755" s="31">
        <f>IF(O755&lt;&gt;"", O755-(K755*N755), "")</f>
        <v/>
      </c>
    </row>
    <row r="756" ht="15.75" customHeight="1" s="35">
      <c r="A756" s="26" t="n"/>
      <c r="B756" s="25" t="n"/>
      <c r="C756" s="26" t="n"/>
      <c r="D756" s="20" t="n"/>
      <c r="E756" s="26" t="n"/>
      <c r="F756" s="26" t="n"/>
      <c r="G756" s="26" t="n"/>
      <c r="H756" s="26" t="n"/>
      <c r="I756" s="26" t="n"/>
      <c r="J756" s="26" t="n"/>
      <c r="K756" s="22" t="n"/>
      <c r="L756" s="23" t="n"/>
      <c r="M756" s="23" t="n"/>
      <c r="N756" s="23" t="n"/>
      <c r="O756" s="23">
        <f>IF(AND(K756&lt;&gt;"", L756&lt;&gt;"") , K756*(L756-M756), "")</f>
        <v/>
      </c>
      <c r="P756" s="23" t="n"/>
      <c r="Q756" s="23">
        <f>IF(O756&lt;&gt;"", O756+P756, "")</f>
        <v/>
      </c>
      <c r="R756" s="26" t="n"/>
      <c r="S756" s="26" t="n"/>
      <c r="T756" s="23">
        <f>IF(O756&lt;&gt;"", O756-(K756*N756), "")</f>
        <v/>
      </c>
    </row>
    <row r="757" ht="15.75" customHeight="1" s="35">
      <c r="A757" s="27" t="n"/>
      <c r="B757" s="28" t="n"/>
      <c r="C757" s="27" t="n"/>
      <c r="D757" s="29" t="n"/>
      <c r="E757" s="27" t="n"/>
      <c r="F757" s="27" t="n"/>
      <c r="G757" s="27" t="n"/>
      <c r="H757" s="27" t="n"/>
      <c r="I757" s="27" t="n"/>
      <c r="J757" s="27" t="n"/>
      <c r="K757" s="30" t="n"/>
      <c r="L757" s="31" t="n"/>
      <c r="M757" s="31" t="n"/>
      <c r="N757" s="31" t="n"/>
      <c r="O757" s="31">
        <f>IF(AND(K757&lt;&gt;"", L757&lt;&gt;"") , K757*(L757-M757), "")</f>
        <v/>
      </c>
      <c r="P757" s="31" t="n"/>
      <c r="Q757" s="31">
        <f>IF(O757&lt;&gt;"", O757+P757, "")</f>
        <v/>
      </c>
      <c r="R757" s="27" t="n"/>
      <c r="S757" s="27" t="n"/>
      <c r="T757" s="31">
        <f>IF(O757&lt;&gt;"", O757-(K757*N757), "")</f>
        <v/>
      </c>
    </row>
    <row r="758" ht="15.75" customHeight="1" s="35">
      <c r="A758" s="26" t="n"/>
      <c r="B758" s="25" t="n"/>
      <c r="C758" s="26" t="n"/>
      <c r="D758" s="20" t="n"/>
      <c r="E758" s="26" t="n"/>
      <c r="F758" s="26" t="n"/>
      <c r="G758" s="26" t="n"/>
      <c r="H758" s="26" t="n"/>
      <c r="I758" s="26" t="n"/>
      <c r="J758" s="26" t="n"/>
      <c r="K758" s="22" t="n"/>
      <c r="L758" s="23" t="n"/>
      <c r="M758" s="23" t="n"/>
      <c r="N758" s="23" t="n"/>
      <c r="O758" s="23">
        <f>IF(AND(K758&lt;&gt;"", L758&lt;&gt;"") , K758*(L758-M758), "")</f>
        <v/>
      </c>
      <c r="P758" s="23" t="n"/>
      <c r="Q758" s="23">
        <f>IF(O758&lt;&gt;"", O758+P758, "")</f>
        <v/>
      </c>
      <c r="R758" s="26" t="n"/>
      <c r="S758" s="26" t="n"/>
      <c r="T758" s="23">
        <f>IF(O758&lt;&gt;"", O758-(K758*N758), "")</f>
        <v/>
      </c>
    </row>
    <row r="759" ht="15.75" customHeight="1" s="35">
      <c r="A759" s="27" t="n"/>
      <c r="B759" s="28" t="n"/>
      <c r="C759" s="27" t="n"/>
      <c r="D759" s="29" t="n"/>
      <c r="E759" s="27" t="n"/>
      <c r="F759" s="27" t="n"/>
      <c r="G759" s="27" t="n"/>
      <c r="H759" s="27" t="n"/>
      <c r="I759" s="27" t="n"/>
      <c r="J759" s="27" t="n"/>
      <c r="K759" s="30" t="n"/>
      <c r="L759" s="31" t="n"/>
      <c r="M759" s="31" t="n"/>
      <c r="N759" s="31" t="n"/>
      <c r="O759" s="31">
        <f>IF(AND(K759&lt;&gt;"", L759&lt;&gt;"") , K759*(L759-M759), "")</f>
        <v/>
      </c>
      <c r="P759" s="31" t="n"/>
      <c r="Q759" s="31">
        <f>IF(O759&lt;&gt;"", O759+P759, "")</f>
        <v/>
      </c>
      <c r="R759" s="27" t="n"/>
      <c r="S759" s="27" t="n"/>
      <c r="T759" s="31">
        <f>IF(O759&lt;&gt;"", O759-(K759*N759), "")</f>
        <v/>
      </c>
    </row>
    <row r="760" ht="15.75" customHeight="1" s="35">
      <c r="A760" s="26" t="n"/>
      <c r="B760" s="25" t="n"/>
      <c r="C760" s="26" t="n"/>
      <c r="D760" s="20" t="n"/>
      <c r="E760" s="26" t="n"/>
      <c r="F760" s="26" t="n"/>
      <c r="G760" s="26" t="n"/>
      <c r="H760" s="26" t="n"/>
      <c r="I760" s="26" t="n"/>
      <c r="J760" s="26" t="n"/>
      <c r="K760" s="22" t="n"/>
      <c r="L760" s="23" t="n"/>
      <c r="M760" s="23" t="n"/>
      <c r="N760" s="23" t="n"/>
      <c r="O760" s="23">
        <f>IF(AND(K760&lt;&gt;"", L760&lt;&gt;"") , K760*(L760-M760), "")</f>
        <v/>
      </c>
      <c r="P760" s="23" t="n"/>
      <c r="Q760" s="23">
        <f>IF(O760&lt;&gt;"", O760+P760, "")</f>
        <v/>
      </c>
      <c r="R760" s="26" t="n"/>
      <c r="S760" s="26" t="n"/>
      <c r="T760" s="23">
        <f>IF(O760&lt;&gt;"", O760-(K760*N760), "")</f>
        <v/>
      </c>
    </row>
    <row r="761" ht="15.75" customHeight="1" s="35">
      <c r="A761" s="27" t="n"/>
      <c r="B761" s="28" t="n"/>
      <c r="C761" s="27" t="n"/>
      <c r="D761" s="29" t="n"/>
      <c r="E761" s="27" t="n"/>
      <c r="F761" s="27" t="n"/>
      <c r="G761" s="27" t="n"/>
      <c r="H761" s="27" t="n"/>
      <c r="I761" s="27" t="n"/>
      <c r="J761" s="27" t="n"/>
      <c r="K761" s="30" t="n"/>
      <c r="L761" s="31" t="n"/>
      <c r="M761" s="31" t="n"/>
      <c r="N761" s="31" t="n"/>
      <c r="O761" s="31">
        <f>IF(AND(K761&lt;&gt;"", L761&lt;&gt;"") , K761*(L761-M761), "")</f>
        <v/>
      </c>
      <c r="P761" s="31" t="n"/>
      <c r="Q761" s="31">
        <f>IF(O761&lt;&gt;"", O761+P761, "")</f>
        <v/>
      </c>
      <c r="R761" s="27" t="n"/>
      <c r="S761" s="27" t="n"/>
      <c r="T761" s="31">
        <f>IF(O761&lt;&gt;"", O761-(K761*N761), "")</f>
        <v/>
      </c>
    </row>
    <row r="762" ht="15.75" customHeight="1" s="35">
      <c r="A762" s="26" t="n"/>
      <c r="B762" s="25" t="n"/>
      <c r="C762" s="26" t="n"/>
      <c r="D762" s="20" t="n"/>
      <c r="E762" s="26" t="n"/>
      <c r="F762" s="26" t="n"/>
      <c r="G762" s="26" t="n"/>
      <c r="H762" s="26" t="n"/>
      <c r="I762" s="26" t="n"/>
      <c r="J762" s="26" t="n"/>
      <c r="K762" s="22" t="n"/>
      <c r="L762" s="23" t="n"/>
      <c r="M762" s="23" t="n"/>
      <c r="N762" s="23" t="n"/>
      <c r="O762" s="23">
        <f>IF(AND(K762&lt;&gt;"", L762&lt;&gt;"") , K762*(L762-M762), "")</f>
        <v/>
      </c>
      <c r="P762" s="23" t="n"/>
      <c r="Q762" s="23">
        <f>IF(O762&lt;&gt;"", O762+P762, "")</f>
        <v/>
      </c>
      <c r="R762" s="26" t="n"/>
      <c r="S762" s="26" t="n"/>
      <c r="T762" s="23">
        <f>IF(O762&lt;&gt;"", O762-(K762*N762), "")</f>
        <v/>
      </c>
    </row>
    <row r="763" ht="15.75" customHeight="1" s="35">
      <c r="A763" s="27" t="n"/>
      <c r="B763" s="28" t="n"/>
      <c r="C763" s="27" t="n"/>
      <c r="D763" s="29" t="n"/>
      <c r="E763" s="27" t="n"/>
      <c r="F763" s="27" t="n"/>
      <c r="G763" s="27" t="n"/>
      <c r="H763" s="27" t="n"/>
      <c r="I763" s="27" t="n"/>
      <c r="J763" s="27" t="n"/>
      <c r="K763" s="30" t="n"/>
      <c r="L763" s="31" t="n"/>
      <c r="M763" s="31" t="n"/>
      <c r="N763" s="31" t="n"/>
      <c r="O763" s="31">
        <f>IF(AND(K763&lt;&gt;"", L763&lt;&gt;"") , K763*(L763-M763), "")</f>
        <v/>
      </c>
      <c r="P763" s="31" t="n"/>
      <c r="Q763" s="31">
        <f>IF(O763&lt;&gt;"", O763+P763, "")</f>
        <v/>
      </c>
      <c r="R763" s="27" t="n"/>
      <c r="S763" s="27" t="n"/>
      <c r="T763" s="31">
        <f>IF(O763&lt;&gt;"", O763-(K763*N763), "")</f>
        <v/>
      </c>
    </row>
    <row r="764" ht="15.75" customHeight="1" s="35">
      <c r="A764" s="26" t="n"/>
      <c r="B764" s="25" t="n"/>
      <c r="C764" s="26" t="n"/>
      <c r="D764" s="20" t="n"/>
      <c r="E764" s="26" t="n"/>
      <c r="F764" s="26" t="n"/>
      <c r="G764" s="26" t="n"/>
      <c r="H764" s="26" t="n"/>
      <c r="I764" s="26" t="n"/>
      <c r="J764" s="26" t="n"/>
      <c r="K764" s="22" t="n"/>
      <c r="L764" s="23" t="n"/>
      <c r="M764" s="23" t="n"/>
      <c r="N764" s="23" t="n"/>
      <c r="O764" s="23">
        <f>IF(AND(K764&lt;&gt;"", L764&lt;&gt;"") , K764*(L764-M764), "")</f>
        <v/>
      </c>
      <c r="P764" s="23" t="n"/>
      <c r="Q764" s="23">
        <f>IF(O764&lt;&gt;"", O764+P764, "")</f>
        <v/>
      </c>
      <c r="R764" s="26" t="n"/>
      <c r="S764" s="26" t="n"/>
      <c r="T764" s="23">
        <f>IF(O764&lt;&gt;"", O764-(K764*N764), "")</f>
        <v/>
      </c>
    </row>
    <row r="765" ht="15.75" customHeight="1" s="35">
      <c r="A765" s="27" t="n"/>
      <c r="B765" s="28" t="n"/>
      <c r="C765" s="27" t="n"/>
      <c r="D765" s="29" t="n"/>
      <c r="E765" s="27" t="n"/>
      <c r="F765" s="27" t="n"/>
      <c r="G765" s="27" t="n"/>
      <c r="H765" s="27" t="n"/>
      <c r="I765" s="27" t="n"/>
      <c r="J765" s="27" t="n"/>
      <c r="K765" s="30" t="n"/>
      <c r="L765" s="31" t="n"/>
      <c r="M765" s="31" t="n"/>
      <c r="N765" s="31" t="n"/>
      <c r="O765" s="31">
        <f>IF(AND(K765&lt;&gt;"", L765&lt;&gt;"") , K765*(L765-M765), "")</f>
        <v/>
      </c>
      <c r="P765" s="31" t="n"/>
      <c r="Q765" s="31">
        <f>IF(O765&lt;&gt;"", O765+P765, "")</f>
        <v/>
      </c>
      <c r="R765" s="27" t="n"/>
      <c r="S765" s="27" t="n"/>
      <c r="T765" s="31">
        <f>IF(O765&lt;&gt;"", O765-(K765*N765), "")</f>
        <v/>
      </c>
    </row>
    <row r="766" ht="15.75" customHeight="1" s="35">
      <c r="A766" s="26" t="n"/>
      <c r="B766" s="25" t="n"/>
      <c r="C766" s="26" t="n"/>
      <c r="D766" s="20" t="n"/>
      <c r="E766" s="26" t="n"/>
      <c r="F766" s="26" t="n"/>
      <c r="G766" s="26" t="n"/>
      <c r="H766" s="26" t="n"/>
      <c r="I766" s="26" t="n"/>
      <c r="J766" s="26" t="n"/>
      <c r="K766" s="22" t="n"/>
      <c r="L766" s="23" t="n"/>
      <c r="M766" s="23" t="n"/>
      <c r="N766" s="23" t="n"/>
      <c r="O766" s="23">
        <f>IF(AND(K766&lt;&gt;"", L766&lt;&gt;"") , K766*(L766-M766), "")</f>
        <v/>
      </c>
      <c r="P766" s="23" t="n"/>
      <c r="Q766" s="23">
        <f>IF(O766&lt;&gt;"", O766+P766, "")</f>
        <v/>
      </c>
      <c r="R766" s="26" t="n"/>
      <c r="S766" s="26" t="n"/>
      <c r="T766" s="23">
        <f>IF(O766&lt;&gt;"", O766-(K766*N766), "")</f>
        <v/>
      </c>
    </row>
    <row r="767" ht="15.75" customHeight="1" s="35">
      <c r="A767" s="27" t="n"/>
      <c r="B767" s="28" t="n"/>
      <c r="C767" s="27" t="n"/>
      <c r="D767" s="29" t="n"/>
      <c r="E767" s="27" t="n"/>
      <c r="F767" s="27" t="n"/>
      <c r="G767" s="27" t="n"/>
      <c r="H767" s="27" t="n"/>
      <c r="I767" s="27" t="n"/>
      <c r="J767" s="27" t="n"/>
      <c r="K767" s="30" t="n"/>
      <c r="L767" s="31" t="n"/>
      <c r="M767" s="31" t="n"/>
      <c r="N767" s="31" t="n"/>
      <c r="O767" s="31">
        <f>IF(AND(K767&lt;&gt;"", L767&lt;&gt;"") , K767*(L767-M767), "")</f>
        <v/>
      </c>
      <c r="P767" s="31" t="n"/>
      <c r="Q767" s="31">
        <f>IF(O767&lt;&gt;"", O767+P767, "")</f>
        <v/>
      </c>
      <c r="R767" s="27" t="n"/>
      <c r="S767" s="27" t="n"/>
      <c r="T767" s="31">
        <f>IF(O767&lt;&gt;"", O767-(K767*N767), "")</f>
        <v/>
      </c>
    </row>
    <row r="768" ht="15.75" customHeight="1" s="35">
      <c r="A768" s="26" t="n"/>
      <c r="B768" s="25" t="n"/>
      <c r="C768" s="26" t="n"/>
      <c r="D768" s="20" t="n"/>
      <c r="E768" s="26" t="n"/>
      <c r="F768" s="26" t="n"/>
      <c r="G768" s="26" t="n"/>
      <c r="H768" s="26" t="n"/>
      <c r="I768" s="26" t="n"/>
      <c r="J768" s="26" t="n"/>
      <c r="K768" s="22" t="n"/>
      <c r="L768" s="23" t="n"/>
      <c r="M768" s="23" t="n"/>
      <c r="N768" s="23" t="n"/>
      <c r="O768" s="23">
        <f>IF(AND(K768&lt;&gt;"", L768&lt;&gt;"") , K768*(L768-M768), "")</f>
        <v/>
      </c>
      <c r="P768" s="23" t="n"/>
      <c r="Q768" s="23">
        <f>IF(O768&lt;&gt;"", O768+P768, "")</f>
        <v/>
      </c>
      <c r="R768" s="26" t="n"/>
      <c r="S768" s="26" t="n"/>
      <c r="T768" s="23">
        <f>IF(O768&lt;&gt;"", O768-(K768*N768), "")</f>
        <v/>
      </c>
    </row>
    <row r="769" ht="15.75" customHeight="1" s="35">
      <c r="A769" s="27" t="n"/>
      <c r="B769" s="28" t="n"/>
      <c r="C769" s="27" t="n"/>
      <c r="D769" s="29" t="n"/>
      <c r="E769" s="27" t="n"/>
      <c r="F769" s="27" t="n"/>
      <c r="G769" s="27" t="n"/>
      <c r="H769" s="27" t="n"/>
      <c r="I769" s="27" t="n"/>
      <c r="J769" s="27" t="n"/>
      <c r="K769" s="30" t="n"/>
      <c r="L769" s="31" t="n"/>
      <c r="M769" s="31" t="n"/>
      <c r="N769" s="31" t="n"/>
      <c r="O769" s="31">
        <f>IF(AND(K769&lt;&gt;"", L769&lt;&gt;"") , K769*(L769-M769), "")</f>
        <v/>
      </c>
      <c r="P769" s="31" t="n"/>
      <c r="Q769" s="31">
        <f>IF(O769&lt;&gt;"", O769+P769, "")</f>
        <v/>
      </c>
      <c r="R769" s="27" t="n"/>
      <c r="S769" s="27" t="n"/>
      <c r="T769" s="31">
        <f>IF(O769&lt;&gt;"", O769-(K769*N769), "")</f>
        <v/>
      </c>
    </row>
    <row r="770" ht="15.75" customHeight="1" s="35">
      <c r="A770" s="26" t="n"/>
      <c r="B770" s="25" t="n"/>
      <c r="C770" s="26" t="n"/>
      <c r="D770" s="20" t="n"/>
      <c r="E770" s="26" t="n"/>
      <c r="F770" s="26" t="n"/>
      <c r="G770" s="26" t="n"/>
      <c r="H770" s="26" t="n"/>
      <c r="I770" s="26" t="n"/>
      <c r="J770" s="26" t="n"/>
      <c r="K770" s="22" t="n"/>
      <c r="L770" s="23" t="n"/>
      <c r="M770" s="23" t="n"/>
      <c r="N770" s="23" t="n"/>
      <c r="O770" s="23">
        <f>IF(AND(K770&lt;&gt;"", L770&lt;&gt;"") , K770*(L770-M770), "")</f>
        <v/>
      </c>
      <c r="P770" s="23" t="n"/>
      <c r="Q770" s="23">
        <f>IF(O770&lt;&gt;"", O770+P770, "")</f>
        <v/>
      </c>
      <c r="R770" s="26" t="n"/>
      <c r="S770" s="26" t="n"/>
      <c r="T770" s="23">
        <f>IF(O770&lt;&gt;"", O770-(K770*N770), "")</f>
        <v/>
      </c>
    </row>
    <row r="771" ht="15.75" customHeight="1" s="35">
      <c r="A771" s="27" t="n"/>
      <c r="B771" s="28" t="n"/>
      <c r="C771" s="27" t="n"/>
      <c r="D771" s="29" t="n"/>
      <c r="E771" s="27" t="n"/>
      <c r="F771" s="27" t="n"/>
      <c r="G771" s="27" t="n"/>
      <c r="H771" s="27" t="n"/>
      <c r="I771" s="27" t="n"/>
      <c r="J771" s="27" t="n"/>
      <c r="K771" s="30" t="n"/>
      <c r="L771" s="31" t="n"/>
      <c r="M771" s="31" t="n"/>
      <c r="N771" s="31" t="n"/>
      <c r="O771" s="31">
        <f>IF(AND(K771&lt;&gt;"", L771&lt;&gt;"") , K771*(L771-M771), "")</f>
        <v/>
      </c>
      <c r="P771" s="31" t="n"/>
      <c r="Q771" s="31">
        <f>IF(O771&lt;&gt;"", O771+P771, "")</f>
        <v/>
      </c>
      <c r="R771" s="27" t="n"/>
      <c r="S771" s="27" t="n"/>
      <c r="T771" s="31">
        <f>IF(O771&lt;&gt;"", O771-(K771*N771), "")</f>
        <v/>
      </c>
    </row>
    <row r="772" ht="15.75" customHeight="1" s="35">
      <c r="A772" s="26" t="n"/>
      <c r="B772" s="25" t="n"/>
      <c r="C772" s="26" t="n"/>
      <c r="D772" s="20" t="n"/>
      <c r="E772" s="26" t="n"/>
      <c r="F772" s="26" t="n"/>
      <c r="G772" s="26" t="n"/>
      <c r="H772" s="26" t="n"/>
      <c r="I772" s="26" t="n"/>
      <c r="J772" s="26" t="n"/>
      <c r="K772" s="22" t="n"/>
      <c r="L772" s="23" t="n"/>
      <c r="M772" s="23" t="n"/>
      <c r="N772" s="23" t="n"/>
      <c r="O772" s="23">
        <f>IF(AND(K772&lt;&gt;"", L772&lt;&gt;"") , K772*(L772-M772), "")</f>
        <v/>
      </c>
      <c r="P772" s="23" t="n"/>
      <c r="Q772" s="23">
        <f>IF(O772&lt;&gt;"", O772+P772, "")</f>
        <v/>
      </c>
      <c r="R772" s="26" t="n"/>
      <c r="S772" s="26" t="n"/>
      <c r="T772" s="23">
        <f>IF(O772&lt;&gt;"", O772-(K772*N772), "")</f>
        <v/>
      </c>
    </row>
    <row r="773" ht="15.75" customHeight="1" s="35">
      <c r="A773" s="27" t="n"/>
      <c r="B773" s="28" t="n"/>
      <c r="C773" s="27" t="n"/>
      <c r="D773" s="29" t="n"/>
      <c r="E773" s="27" t="n"/>
      <c r="F773" s="27" t="n"/>
      <c r="G773" s="27" t="n"/>
      <c r="H773" s="27" t="n"/>
      <c r="I773" s="27" t="n"/>
      <c r="J773" s="27" t="n"/>
      <c r="K773" s="30" t="n"/>
      <c r="L773" s="31" t="n"/>
      <c r="M773" s="31" t="n"/>
      <c r="N773" s="31" t="n"/>
      <c r="O773" s="31">
        <f>IF(AND(K773&lt;&gt;"", L773&lt;&gt;"") , K773*(L773-M773), "")</f>
        <v/>
      </c>
      <c r="P773" s="31" t="n"/>
      <c r="Q773" s="31">
        <f>IF(O773&lt;&gt;"", O773+P773, "")</f>
        <v/>
      </c>
      <c r="R773" s="27" t="n"/>
      <c r="S773" s="27" t="n"/>
      <c r="T773" s="31">
        <f>IF(O773&lt;&gt;"", O773-(K773*N773), "")</f>
        <v/>
      </c>
    </row>
    <row r="774" ht="15.75" customHeight="1" s="35">
      <c r="A774" s="26" t="n"/>
      <c r="B774" s="25" t="n"/>
      <c r="C774" s="26" t="n"/>
      <c r="D774" s="20" t="n"/>
      <c r="E774" s="26" t="n"/>
      <c r="F774" s="26" t="n"/>
      <c r="G774" s="26" t="n"/>
      <c r="H774" s="26" t="n"/>
      <c r="I774" s="26" t="n"/>
      <c r="J774" s="26" t="n"/>
      <c r="K774" s="22" t="n"/>
      <c r="L774" s="23" t="n"/>
      <c r="M774" s="23" t="n"/>
      <c r="N774" s="23" t="n"/>
      <c r="O774" s="23">
        <f>IF(AND(K774&lt;&gt;"", L774&lt;&gt;"") , K774*(L774-M774), "")</f>
        <v/>
      </c>
      <c r="P774" s="23" t="n"/>
      <c r="Q774" s="23">
        <f>IF(O774&lt;&gt;"", O774+P774, "")</f>
        <v/>
      </c>
      <c r="R774" s="26" t="n"/>
      <c r="S774" s="26" t="n"/>
      <c r="T774" s="23">
        <f>IF(O774&lt;&gt;"", O774-(K774*N774), "")</f>
        <v/>
      </c>
    </row>
    <row r="775" ht="15.75" customHeight="1" s="35">
      <c r="A775" s="27" t="n"/>
      <c r="B775" s="28" t="n"/>
      <c r="C775" s="27" t="n"/>
      <c r="D775" s="29" t="n"/>
      <c r="E775" s="27" t="n"/>
      <c r="F775" s="27" t="n"/>
      <c r="G775" s="27" t="n"/>
      <c r="H775" s="27" t="n"/>
      <c r="I775" s="27" t="n"/>
      <c r="J775" s="27" t="n"/>
      <c r="K775" s="30" t="n"/>
      <c r="L775" s="31" t="n"/>
      <c r="M775" s="31" t="n"/>
      <c r="N775" s="31" t="n"/>
      <c r="O775" s="31">
        <f>IF(AND(K775&lt;&gt;"", L775&lt;&gt;"") , K775*(L775-M775), "")</f>
        <v/>
      </c>
      <c r="P775" s="31" t="n"/>
      <c r="Q775" s="31">
        <f>IF(O775&lt;&gt;"", O775+P775, "")</f>
        <v/>
      </c>
      <c r="R775" s="27" t="n"/>
      <c r="S775" s="27" t="n"/>
      <c r="T775" s="31">
        <f>IF(O775&lt;&gt;"", O775-(K775*N775), "")</f>
        <v/>
      </c>
    </row>
    <row r="776" ht="15.75" customHeight="1" s="35">
      <c r="A776" s="26" t="n"/>
      <c r="B776" s="25" t="n"/>
      <c r="C776" s="26" t="n"/>
      <c r="D776" s="20" t="n"/>
      <c r="E776" s="26" t="n"/>
      <c r="F776" s="26" t="n"/>
      <c r="G776" s="26" t="n"/>
      <c r="H776" s="26" t="n"/>
      <c r="I776" s="26" t="n"/>
      <c r="J776" s="26" t="n"/>
      <c r="K776" s="22" t="n"/>
      <c r="L776" s="23" t="n"/>
      <c r="M776" s="23" t="n"/>
      <c r="N776" s="23" t="n"/>
      <c r="O776" s="23">
        <f>IF(AND(K776&lt;&gt;"", L776&lt;&gt;"") , K776*(L776-M776), "")</f>
        <v/>
      </c>
      <c r="P776" s="23" t="n"/>
      <c r="Q776" s="23">
        <f>IF(O776&lt;&gt;"", O776+P776, "")</f>
        <v/>
      </c>
      <c r="R776" s="26" t="n"/>
      <c r="S776" s="26" t="n"/>
      <c r="T776" s="23">
        <f>IF(O776&lt;&gt;"", O776-(K776*N776), "")</f>
        <v/>
      </c>
    </row>
    <row r="777" ht="15.75" customHeight="1" s="35">
      <c r="A777" s="27" t="n"/>
      <c r="B777" s="28" t="n"/>
      <c r="C777" s="27" t="n"/>
      <c r="D777" s="29" t="n"/>
      <c r="E777" s="27" t="n"/>
      <c r="F777" s="27" t="n"/>
      <c r="G777" s="27" t="n"/>
      <c r="H777" s="27" t="n"/>
      <c r="I777" s="27" t="n"/>
      <c r="J777" s="27" t="n"/>
      <c r="K777" s="30" t="n"/>
      <c r="L777" s="31" t="n"/>
      <c r="M777" s="31" t="n"/>
      <c r="N777" s="31" t="n"/>
      <c r="O777" s="31">
        <f>IF(AND(K777&lt;&gt;"", L777&lt;&gt;"") , K777*(L777-M777), "")</f>
        <v/>
      </c>
      <c r="P777" s="31" t="n"/>
      <c r="Q777" s="31">
        <f>IF(O777&lt;&gt;"", O777+P777, "")</f>
        <v/>
      </c>
      <c r="R777" s="27" t="n"/>
      <c r="S777" s="27" t="n"/>
      <c r="T777" s="31">
        <f>IF(O777&lt;&gt;"", O777-(K777*N777), "")</f>
        <v/>
      </c>
    </row>
    <row r="778" ht="15.75" customHeight="1" s="35">
      <c r="A778" s="26" t="n"/>
      <c r="B778" s="25" t="n"/>
      <c r="C778" s="26" t="n"/>
      <c r="D778" s="20" t="n"/>
      <c r="E778" s="26" t="n"/>
      <c r="F778" s="26" t="n"/>
      <c r="G778" s="26" t="n"/>
      <c r="H778" s="26" t="n"/>
      <c r="I778" s="26" t="n"/>
      <c r="J778" s="26" t="n"/>
      <c r="K778" s="22" t="n"/>
      <c r="L778" s="23" t="n"/>
      <c r="M778" s="23" t="n"/>
      <c r="N778" s="23" t="n"/>
      <c r="O778" s="23">
        <f>IF(AND(K778&lt;&gt;"", L778&lt;&gt;"") , K778*(L778-M778), "")</f>
        <v/>
      </c>
      <c r="P778" s="23" t="n"/>
      <c r="Q778" s="23">
        <f>IF(O778&lt;&gt;"", O778+P778, "")</f>
        <v/>
      </c>
      <c r="R778" s="26" t="n"/>
      <c r="S778" s="26" t="n"/>
      <c r="T778" s="23">
        <f>IF(O778&lt;&gt;"", O778-(K778*N778), "")</f>
        <v/>
      </c>
    </row>
    <row r="779" ht="15.75" customHeight="1" s="35">
      <c r="A779" s="27" t="n"/>
      <c r="B779" s="28" t="n"/>
      <c r="C779" s="27" t="n"/>
      <c r="D779" s="29" t="n"/>
      <c r="E779" s="27" t="n"/>
      <c r="F779" s="27" t="n"/>
      <c r="G779" s="27" t="n"/>
      <c r="H779" s="27" t="n"/>
      <c r="I779" s="27" t="n"/>
      <c r="J779" s="27" t="n"/>
      <c r="K779" s="30" t="n"/>
      <c r="L779" s="31" t="n"/>
      <c r="M779" s="31" t="n"/>
      <c r="N779" s="31" t="n"/>
      <c r="O779" s="31">
        <f>IF(AND(K779&lt;&gt;"", L779&lt;&gt;"") , K779*(L779-M779), "")</f>
        <v/>
      </c>
      <c r="P779" s="31" t="n"/>
      <c r="Q779" s="31">
        <f>IF(O779&lt;&gt;"", O779+P779, "")</f>
        <v/>
      </c>
      <c r="R779" s="27" t="n"/>
      <c r="S779" s="27" t="n"/>
      <c r="T779" s="31">
        <f>IF(O779&lt;&gt;"", O779-(K779*N779), "")</f>
        <v/>
      </c>
    </row>
    <row r="780" ht="15.75" customHeight="1" s="35">
      <c r="A780" s="26" t="n"/>
      <c r="B780" s="25" t="n"/>
      <c r="C780" s="26" t="n"/>
      <c r="D780" s="20" t="n"/>
      <c r="E780" s="26" t="n"/>
      <c r="F780" s="26" t="n"/>
      <c r="G780" s="26" t="n"/>
      <c r="H780" s="26" t="n"/>
      <c r="I780" s="26" t="n"/>
      <c r="J780" s="26" t="n"/>
      <c r="K780" s="22" t="n"/>
      <c r="L780" s="23" t="n"/>
      <c r="M780" s="23" t="n"/>
      <c r="N780" s="23" t="n"/>
      <c r="O780" s="23">
        <f>IF(AND(K780&lt;&gt;"", L780&lt;&gt;"") , K780*(L780-M780), "")</f>
        <v/>
      </c>
      <c r="P780" s="23" t="n"/>
      <c r="Q780" s="23">
        <f>IF(O780&lt;&gt;"", O780+P780, "")</f>
        <v/>
      </c>
      <c r="R780" s="26" t="n"/>
      <c r="S780" s="26" t="n"/>
      <c r="T780" s="23">
        <f>IF(O780&lt;&gt;"", O780-(K780*N780), "")</f>
        <v/>
      </c>
    </row>
    <row r="781" ht="15.75" customHeight="1" s="35">
      <c r="A781" s="27" t="n"/>
      <c r="B781" s="28" t="n"/>
      <c r="C781" s="27" t="n"/>
      <c r="D781" s="29" t="n"/>
      <c r="E781" s="27" t="n"/>
      <c r="F781" s="27" t="n"/>
      <c r="G781" s="27" t="n"/>
      <c r="H781" s="27" t="n"/>
      <c r="I781" s="27" t="n"/>
      <c r="J781" s="27" t="n"/>
      <c r="K781" s="30" t="n"/>
      <c r="L781" s="31" t="n"/>
      <c r="M781" s="31" t="n"/>
      <c r="N781" s="31" t="n"/>
      <c r="O781" s="31">
        <f>IF(AND(K781&lt;&gt;"", L781&lt;&gt;"") , K781*(L781-M781), "")</f>
        <v/>
      </c>
      <c r="P781" s="31" t="n"/>
      <c r="Q781" s="31">
        <f>IF(O781&lt;&gt;"", O781+P781, "")</f>
        <v/>
      </c>
      <c r="R781" s="27" t="n"/>
      <c r="S781" s="27" t="n"/>
      <c r="T781" s="31">
        <f>IF(O781&lt;&gt;"", O781-(K781*N781), "")</f>
        <v/>
      </c>
    </row>
    <row r="782" ht="15.75" customHeight="1" s="35">
      <c r="A782" s="26" t="n"/>
      <c r="B782" s="25" t="n"/>
      <c r="C782" s="26" t="n"/>
      <c r="D782" s="20" t="n"/>
      <c r="E782" s="26" t="n"/>
      <c r="F782" s="26" t="n"/>
      <c r="G782" s="26" t="n"/>
      <c r="H782" s="26" t="n"/>
      <c r="I782" s="26" t="n"/>
      <c r="J782" s="26" t="n"/>
      <c r="K782" s="22" t="n"/>
      <c r="L782" s="23" t="n"/>
      <c r="M782" s="23" t="n"/>
      <c r="N782" s="23" t="n"/>
      <c r="O782" s="23">
        <f>IF(AND(K782&lt;&gt;"", L782&lt;&gt;"") , K782*(L782-M782), "")</f>
        <v/>
      </c>
      <c r="P782" s="23" t="n"/>
      <c r="Q782" s="23">
        <f>IF(O782&lt;&gt;"", O782+P782, "")</f>
        <v/>
      </c>
      <c r="R782" s="26" t="n"/>
      <c r="S782" s="26" t="n"/>
      <c r="T782" s="23">
        <f>IF(O782&lt;&gt;"", O782-(K782*N782), "")</f>
        <v/>
      </c>
    </row>
    <row r="783" ht="15.75" customHeight="1" s="35">
      <c r="A783" s="27" t="n"/>
      <c r="B783" s="28" t="n"/>
      <c r="C783" s="27" t="n"/>
      <c r="D783" s="29" t="n"/>
      <c r="E783" s="27" t="n"/>
      <c r="F783" s="27" t="n"/>
      <c r="G783" s="27" t="n"/>
      <c r="H783" s="27" t="n"/>
      <c r="I783" s="27" t="n"/>
      <c r="J783" s="27" t="n"/>
      <c r="K783" s="30" t="n"/>
      <c r="L783" s="31" t="n"/>
      <c r="M783" s="31" t="n"/>
      <c r="N783" s="31" t="n"/>
      <c r="O783" s="31">
        <f>IF(AND(K783&lt;&gt;"", L783&lt;&gt;"") , K783*(L783-M783), "")</f>
        <v/>
      </c>
      <c r="P783" s="31" t="n"/>
      <c r="Q783" s="31">
        <f>IF(O783&lt;&gt;"", O783+P783, "")</f>
        <v/>
      </c>
      <c r="R783" s="27" t="n"/>
      <c r="S783" s="27" t="n"/>
      <c r="T783" s="31">
        <f>IF(O783&lt;&gt;"", O783-(K783*N783), "")</f>
        <v/>
      </c>
    </row>
    <row r="784" ht="15.75" customHeight="1" s="35">
      <c r="A784" s="26" t="n"/>
      <c r="B784" s="25" t="n"/>
      <c r="C784" s="26" t="n"/>
      <c r="D784" s="20" t="n"/>
      <c r="E784" s="26" t="n"/>
      <c r="F784" s="26" t="n"/>
      <c r="G784" s="26" t="n"/>
      <c r="H784" s="26" t="n"/>
      <c r="I784" s="26" t="n"/>
      <c r="J784" s="26" t="n"/>
      <c r="K784" s="22" t="n"/>
      <c r="L784" s="23" t="n"/>
      <c r="M784" s="23" t="n"/>
      <c r="N784" s="23" t="n"/>
      <c r="O784" s="23">
        <f>IF(AND(K784&lt;&gt;"", L784&lt;&gt;"") , K784*(L784-M784), "")</f>
        <v/>
      </c>
      <c r="P784" s="23" t="n"/>
      <c r="Q784" s="23">
        <f>IF(O784&lt;&gt;"", O784+P784, "")</f>
        <v/>
      </c>
      <c r="R784" s="26" t="n"/>
      <c r="S784" s="26" t="n"/>
      <c r="T784" s="23">
        <f>IF(O784&lt;&gt;"", O784-(K784*N784), "")</f>
        <v/>
      </c>
    </row>
    <row r="785" ht="15.75" customHeight="1" s="35">
      <c r="A785" s="27" t="n"/>
      <c r="B785" s="28" t="n"/>
      <c r="C785" s="27" t="n"/>
      <c r="D785" s="29" t="n"/>
      <c r="E785" s="27" t="n"/>
      <c r="F785" s="27" t="n"/>
      <c r="G785" s="27" t="n"/>
      <c r="H785" s="27" t="n"/>
      <c r="I785" s="27" t="n"/>
      <c r="J785" s="27" t="n"/>
      <c r="K785" s="30" t="n"/>
      <c r="L785" s="31" t="n"/>
      <c r="M785" s="31" t="n"/>
      <c r="N785" s="31" t="n"/>
      <c r="O785" s="31">
        <f>IF(AND(K785&lt;&gt;"", L785&lt;&gt;"") , K785*(L785-M785), "")</f>
        <v/>
      </c>
      <c r="P785" s="31" t="n"/>
      <c r="Q785" s="31">
        <f>IF(O785&lt;&gt;"", O785+P785, "")</f>
        <v/>
      </c>
      <c r="R785" s="27" t="n"/>
      <c r="S785" s="27" t="n"/>
      <c r="T785" s="31">
        <f>IF(O785&lt;&gt;"", O785-(K785*N785), "")</f>
        <v/>
      </c>
    </row>
    <row r="786" ht="15.75" customHeight="1" s="35">
      <c r="A786" s="26" t="n"/>
      <c r="B786" s="25" t="n"/>
      <c r="C786" s="26" t="n"/>
      <c r="D786" s="20" t="n"/>
      <c r="E786" s="26" t="n"/>
      <c r="F786" s="26" t="n"/>
      <c r="G786" s="26" t="n"/>
      <c r="H786" s="26" t="n"/>
      <c r="I786" s="26" t="n"/>
      <c r="J786" s="26" t="n"/>
      <c r="K786" s="22" t="n"/>
      <c r="L786" s="23" t="n"/>
      <c r="M786" s="23" t="n"/>
      <c r="N786" s="23" t="n"/>
      <c r="O786" s="23">
        <f>IF(AND(K786&lt;&gt;"", L786&lt;&gt;"") , K786*(L786-M786), "")</f>
        <v/>
      </c>
      <c r="P786" s="23" t="n"/>
      <c r="Q786" s="23">
        <f>IF(O786&lt;&gt;"", O786+P786, "")</f>
        <v/>
      </c>
      <c r="R786" s="26" t="n"/>
      <c r="S786" s="26" t="n"/>
      <c r="T786" s="23">
        <f>IF(O786&lt;&gt;"", O786-(K786*N786), "")</f>
        <v/>
      </c>
    </row>
    <row r="787" ht="15.75" customHeight="1" s="35">
      <c r="A787" s="27" t="n"/>
      <c r="B787" s="28" t="n"/>
      <c r="C787" s="27" t="n"/>
      <c r="D787" s="29" t="n"/>
      <c r="E787" s="27" t="n"/>
      <c r="F787" s="27" t="n"/>
      <c r="G787" s="27" t="n"/>
      <c r="H787" s="27" t="n"/>
      <c r="I787" s="27" t="n"/>
      <c r="J787" s="27" t="n"/>
      <c r="K787" s="30" t="n"/>
      <c r="L787" s="31" t="n"/>
      <c r="M787" s="31" t="n"/>
      <c r="N787" s="31" t="n"/>
      <c r="O787" s="31">
        <f>IF(AND(K787&lt;&gt;"", L787&lt;&gt;"") , K787*(L787-M787), "")</f>
        <v/>
      </c>
      <c r="P787" s="31" t="n"/>
      <c r="Q787" s="31">
        <f>IF(O787&lt;&gt;"", O787+P787, "")</f>
        <v/>
      </c>
      <c r="R787" s="27" t="n"/>
      <c r="S787" s="27" t="n"/>
      <c r="T787" s="31">
        <f>IF(O787&lt;&gt;"", O787-(K787*N787), "")</f>
        <v/>
      </c>
    </row>
    <row r="788" ht="15.75" customHeight="1" s="35">
      <c r="A788" s="26" t="n"/>
      <c r="B788" s="25" t="n"/>
      <c r="C788" s="26" t="n"/>
      <c r="D788" s="20" t="n"/>
      <c r="E788" s="26" t="n"/>
      <c r="F788" s="26" t="n"/>
      <c r="G788" s="26" t="n"/>
      <c r="H788" s="26" t="n"/>
      <c r="I788" s="26" t="n"/>
      <c r="J788" s="26" t="n"/>
      <c r="K788" s="22" t="n"/>
      <c r="L788" s="23" t="n"/>
      <c r="M788" s="23" t="n"/>
      <c r="N788" s="23" t="n"/>
      <c r="O788" s="23">
        <f>IF(AND(K788&lt;&gt;"", L788&lt;&gt;"") , K788*(L788-M788), "")</f>
        <v/>
      </c>
      <c r="P788" s="23" t="n"/>
      <c r="Q788" s="23">
        <f>IF(O788&lt;&gt;"", O788+P788, "")</f>
        <v/>
      </c>
      <c r="R788" s="26" t="n"/>
      <c r="S788" s="26" t="n"/>
      <c r="T788" s="23">
        <f>IF(O788&lt;&gt;"", O788-(K788*N788), "")</f>
        <v/>
      </c>
    </row>
    <row r="789" ht="15.75" customHeight="1" s="35">
      <c r="A789" s="27" t="n"/>
      <c r="B789" s="28" t="n"/>
      <c r="C789" s="27" t="n"/>
      <c r="D789" s="29" t="n"/>
      <c r="E789" s="27" t="n"/>
      <c r="F789" s="27" t="n"/>
      <c r="G789" s="27" t="n"/>
      <c r="H789" s="27" t="n"/>
      <c r="I789" s="27" t="n"/>
      <c r="J789" s="27" t="n"/>
      <c r="K789" s="30" t="n"/>
      <c r="L789" s="31" t="n"/>
      <c r="M789" s="31" t="n"/>
      <c r="N789" s="31" t="n"/>
      <c r="O789" s="31">
        <f>IF(AND(K789&lt;&gt;"", L789&lt;&gt;"") , K789*(L789-M789), "")</f>
        <v/>
      </c>
      <c r="P789" s="31" t="n"/>
      <c r="Q789" s="31">
        <f>IF(O789&lt;&gt;"", O789+P789, "")</f>
        <v/>
      </c>
      <c r="R789" s="27" t="n"/>
      <c r="S789" s="27" t="n"/>
      <c r="T789" s="31">
        <f>IF(O789&lt;&gt;"", O789-(K789*N789), "")</f>
        <v/>
      </c>
    </row>
    <row r="790" ht="15.75" customHeight="1" s="35">
      <c r="A790" s="26" t="n"/>
      <c r="B790" s="25" t="n"/>
      <c r="C790" s="26" t="n"/>
      <c r="D790" s="20" t="n"/>
      <c r="E790" s="26" t="n"/>
      <c r="F790" s="26" t="n"/>
      <c r="G790" s="26" t="n"/>
      <c r="H790" s="26" t="n"/>
      <c r="I790" s="26" t="n"/>
      <c r="J790" s="26" t="n"/>
      <c r="K790" s="22" t="n"/>
      <c r="L790" s="23" t="n"/>
      <c r="M790" s="23" t="n"/>
      <c r="N790" s="23" t="n"/>
      <c r="O790" s="23">
        <f>IF(AND(K790&lt;&gt;"", L790&lt;&gt;"") , K790*(L790-M790), "")</f>
        <v/>
      </c>
      <c r="P790" s="23" t="n"/>
      <c r="Q790" s="23">
        <f>IF(O790&lt;&gt;"", O790+P790, "")</f>
        <v/>
      </c>
      <c r="R790" s="26" t="n"/>
      <c r="S790" s="26" t="n"/>
      <c r="T790" s="23">
        <f>IF(O790&lt;&gt;"", O790-(K790*N790), "")</f>
        <v/>
      </c>
    </row>
    <row r="791" ht="15.75" customHeight="1" s="35">
      <c r="A791" s="27" t="n"/>
      <c r="B791" s="28" t="n"/>
      <c r="C791" s="27" t="n"/>
      <c r="D791" s="29" t="n"/>
      <c r="E791" s="27" t="n"/>
      <c r="F791" s="27" t="n"/>
      <c r="G791" s="27" t="n"/>
      <c r="H791" s="27" t="n"/>
      <c r="I791" s="27" t="n"/>
      <c r="J791" s="27" t="n"/>
      <c r="K791" s="30" t="n"/>
      <c r="L791" s="31" t="n"/>
      <c r="M791" s="31" t="n"/>
      <c r="N791" s="31" t="n"/>
      <c r="O791" s="31">
        <f>IF(AND(K791&lt;&gt;"", L791&lt;&gt;"") , K791*(L791-M791), "")</f>
        <v/>
      </c>
      <c r="P791" s="31" t="n"/>
      <c r="Q791" s="31">
        <f>IF(O791&lt;&gt;"", O791+P791, "")</f>
        <v/>
      </c>
      <c r="R791" s="27" t="n"/>
      <c r="S791" s="27" t="n"/>
      <c r="T791" s="31">
        <f>IF(O791&lt;&gt;"", O791-(K791*N791), "")</f>
        <v/>
      </c>
    </row>
    <row r="792" ht="15.75" customHeight="1" s="35">
      <c r="A792" s="26" t="n"/>
      <c r="B792" s="25" t="n"/>
      <c r="C792" s="26" t="n"/>
      <c r="D792" s="20" t="n"/>
      <c r="E792" s="26" t="n"/>
      <c r="F792" s="26" t="n"/>
      <c r="G792" s="26" t="n"/>
      <c r="H792" s="26" t="n"/>
      <c r="I792" s="26" t="n"/>
      <c r="J792" s="26" t="n"/>
      <c r="K792" s="22" t="n"/>
      <c r="L792" s="23" t="n"/>
      <c r="M792" s="23" t="n"/>
      <c r="N792" s="23" t="n"/>
      <c r="O792" s="23">
        <f>IF(AND(K792&lt;&gt;"", L792&lt;&gt;"") , K792*(L792-M792), "")</f>
        <v/>
      </c>
      <c r="P792" s="23" t="n"/>
      <c r="Q792" s="23">
        <f>IF(O792&lt;&gt;"", O792+P792, "")</f>
        <v/>
      </c>
      <c r="R792" s="26" t="n"/>
      <c r="S792" s="26" t="n"/>
      <c r="T792" s="23">
        <f>IF(O792&lt;&gt;"", O792-(K792*N792), "")</f>
        <v/>
      </c>
    </row>
    <row r="793" ht="15.75" customHeight="1" s="35">
      <c r="A793" s="27" t="n"/>
      <c r="B793" s="28" t="n"/>
      <c r="C793" s="27" t="n"/>
      <c r="D793" s="29" t="n"/>
      <c r="E793" s="27" t="n"/>
      <c r="F793" s="27" t="n"/>
      <c r="G793" s="27" t="n"/>
      <c r="H793" s="27" t="n"/>
      <c r="I793" s="27" t="n"/>
      <c r="J793" s="27" t="n"/>
      <c r="K793" s="30" t="n"/>
      <c r="L793" s="31" t="n"/>
      <c r="M793" s="31" t="n"/>
      <c r="N793" s="31" t="n"/>
      <c r="O793" s="31">
        <f>IF(AND(K793&lt;&gt;"", L793&lt;&gt;"") , K793*(L793-M793), "")</f>
        <v/>
      </c>
      <c r="P793" s="31" t="n"/>
      <c r="Q793" s="31">
        <f>IF(O793&lt;&gt;"", O793+P793, "")</f>
        <v/>
      </c>
      <c r="R793" s="27" t="n"/>
      <c r="S793" s="27" t="n"/>
      <c r="T793" s="31">
        <f>IF(O793&lt;&gt;"", O793-(K793*N793), "")</f>
        <v/>
      </c>
    </row>
    <row r="794" ht="15.75" customHeight="1" s="35">
      <c r="A794" s="26" t="n"/>
      <c r="B794" s="25" t="n"/>
      <c r="C794" s="26" t="n"/>
      <c r="D794" s="20" t="n"/>
      <c r="E794" s="26" t="n"/>
      <c r="F794" s="26" t="n"/>
      <c r="G794" s="26" t="n"/>
      <c r="H794" s="26" t="n"/>
      <c r="I794" s="26" t="n"/>
      <c r="J794" s="26" t="n"/>
      <c r="K794" s="22" t="n"/>
      <c r="L794" s="23" t="n"/>
      <c r="M794" s="23" t="n"/>
      <c r="N794" s="23" t="n"/>
      <c r="O794" s="23">
        <f>IF(AND(K794&lt;&gt;"", L794&lt;&gt;"") , K794*(L794-M794), "")</f>
        <v/>
      </c>
      <c r="P794" s="23" t="n"/>
      <c r="Q794" s="23">
        <f>IF(O794&lt;&gt;"", O794+P794, "")</f>
        <v/>
      </c>
      <c r="R794" s="26" t="n"/>
      <c r="S794" s="26" t="n"/>
      <c r="T794" s="23">
        <f>IF(O794&lt;&gt;"", O794-(K794*N794), "")</f>
        <v/>
      </c>
    </row>
    <row r="795" ht="15.75" customHeight="1" s="35">
      <c r="A795" s="27" t="n"/>
      <c r="B795" s="28" t="n"/>
      <c r="C795" s="27" t="n"/>
      <c r="D795" s="29" t="n"/>
      <c r="E795" s="27" t="n"/>
      <c r="F795" s="27" t="n"/>
      <c r="G795" s="27" t="n"/>
      <c r="H795" s="27" t="n"/>
      <c r="I795" s="27" t="n"/>
      <c r="J795" s="27" t="n"/>
      <c r="K795" s="30" t="n"/>
      <c r="L795" s="31" t="n"/>
      <c r="M795" s="31" t="n"/>
      <c r="N795" s="31" t="n"/>
      <c r="O795" s="31">
        <f>IF(AND(K795&lt;&gt;"", L795&lt;&gt;"") , K795*(L795-M795), "")</f>
        <v/>
      </c>
      <c r="P795" s="31" t="n"/>
      <c r="Q795" s="31">
        <f>IF(O795&lt;&gt;"", O795+P795, "")</f>
        <v/>
      </c>
      <c r="R795" s="27" t="n"/>
      <c r="S795" s="27" t="n"/>
      <c r="T795" s="31">
        <f>IF(O795&lt;&gt;"", O795-(K795*N795), "")</f>
        <v/>
      </c>
    </row>
    <row r="796" ht="15.75" customHeight="1" s="35">
      <c r="A796" s="26" t="n"/>
      <c r="B796" s="25" t="n"/>
      <c r="C796" s="26" t="n"/>
      <c r="D796" s="20" t="n"/>
      <c r="E796" s="26" t="n"/>
      <c r="F796" s="26" t="n"/>
      <c r="G796" s="26" t="n"/>
      <c r="H796" s="26" t="n"/>
      <c r="I796" s="26" t="n"/>
      <c r="J796" s="26" t="n"/>
      <c r="K796" s="22" t="n"/>
      <c r="L796" s="23" t="n"/>
      <c r="M796" s="23" t="n"/>
      <c r="N796" s="23" t="n"/>
      <c r="O796" s="23">
        <f>IF(AND(K796&lt;&gt;"", L796&lt;&gt;"") , K796*(L796-M796), "")</f>
        <v/>
      </c>
      <c r="P796" s="23" t="n"/>
      <c r="Q796" s="23">
        <f>IF(O796&lt;&gt;"", O796+P796, "")</f>
        <v/>
      </c>
      <c r="R796" s="26" t="n"/>
      <c r="S796" s="26" t="n"/>
      <c r="T796" s="23">
        <f>IF(O796&lt;&gt;"", O796-(K796*N796), "")</f>
        <v/>
      </c>
    </row>
    <row r="797" ht="15.75" customHeight="1" s="35">
      <c r="A797" s="27" t="n"/>
      <c r="B797" s="28" t="n"/>
      <c r="C797" s="27" t="n"/>
      <c r="D797" s="29" t="n"/>
      <c r="E797" s="27" t="n"/>
      <c r="F797" s="27" t="n"/>
      <c r="G797" s="27" t="n"/>
      <c r="H797" s="27" t="n"/>
      <c r="I797" s="27" t="n"/>
      <c r="J797" s="27" t="n"/>
      <c r="K797" s="30" t="n"/>
      <c r="L797" s="31" t="n"/>
      <c r="M797" s="31" t="n"/>
      <c r="N797" s="31" t="n"/>
      <c r="O797" s="31">
        <f>IF(AND(K797&lt;&gt;"", L797&lt;&gt;"") , K797*(L797-M797), "")</f>
        <v/>
      </c>
      <c r="P797" s="31" t="n"/>
      <c r="Q797" s="31">
        <f>IF(O797&lt;&gt;"", O797+P797, "")</f>
        <v/>
      </c>
      <c r="R797" s="27" t="n"/>
      <c r="S797" s="27" t="n"/>
      <c r="T797" s="31">
        <f>IF(O797&lt;&gt;"", O797-(K797*N797), "")</f>
        <v/>
      </c>
    </row>
    <row r="798" ht="15.75" customHeight="1" s="35">
      <c r="A798" s="26" t="n"/>
      <c r="B798" s="25" t="n"/>
      <c r="C798" s="26" t="n"/>
      <c r="D798" s="20" t="n"/>
      <c r="E798" s="26" t="n"/>
      <c r="F798" s="26" t="n"/>
      <c r="G798" s="26" t="n"/>
      <c r="H798" s="26" t="n"/>
      <c r="I798" s="26" t="n"/>
      <c r="J798" s="26" t="n"/>
      <c r="K798" s="22" t="n"/>
      <c r="L798" s="23" t="n"/>
      <c r="M798" s="23" t="n"/>
      <c r="N798" s="23" t="n"/>
      <c r="O798" s="23">
        <f>IF(AND(K798&lt;&gt;"", L798&lt;&gt;"") , K798*(L798-M798), "")</f>
        <v/>
      </c>
      <c r="P798" s="23" t="n"/>
      <c r="Q798" s="23">
        <f>IF(O798&lt;&gt;"", O798+P798, "")</f>
        <v/>
      </c>
      <c r="R798" s="26" t="n"/>
      <c r="S798" s="26" t="n"/>
      <c r="T798" s="23">
        <f>IF(O798&lt;&gt;"", O798-(K798*N798), "")</f>
        <v/>
      </c>
    </row>
    <row r="799" ht="15.75" customHeight="1" s="35">
      <c r="A799" s="27" t="n"/>
      <c r="B799" s="28" t="n"/>
      <c r="C799" s="27" t="n"/>
      <c r="D799" s="29" t="n"/>
      <c r="E799" s="27" t="n"/>
      <c r="F799" s="27" t="n"/>
      <c r="G799" s="27" t="n"/>
      <c r="H799" s="27" t="n"/>
      <c r="I799" s="27" t="n"/>
      <c r="J799" s="27" t="n"/>
      <c r="K799" s="30" t="n"/>
      <c r="L799" s="31" t="n"/>
      <c r="M799" s="31" t="n"/>
      <c r="N799" s="31" t="n"/>
      <c r="O799" s="31">
        <f>IF(AND(K799&lt;&gt;"", L799&lt;&gt;"") , K799*(L799-M799), "")</f>
        <v/>
      </c>
      <c r="P799" s="31" t="n"/>
      <c r="Q799" s="31">
        <f>IF(O799&lt;&gt;"", O799+P799, "")</f>
        <v/>
      </c>
      <c r="R799" s="27" t="n"/>
      <c r="S799" s="27" t="n"/>
      <c r="T799" s="31">
        <f>IF(O799&lt;&gt;"", O799-(K799*N799), "")</f>
        <v/>
      </c>
    </row>
    <row r="800" ht="15.75" customHeight="1" s="35">
      <c r="A800" s="26" t="n"/>
      <c r="B800" s="25" t="n"/>
      <c r="C800" s="26" t="n"/>
      <c r="D800" s="20" t="n"/>
      <c r="E800" s="26" t="n"/>
      <c r="F800" s="26" t="n"/>
      <c r="G800" s="26" t="n"/>
      <c r="H800" s="26" t="n"/>
      <c r="I800" s="26" t="n"/>
      <c r="J800" s="26" t="n"/>
      <c r="K800" s="22" t="n"/>
      <c r="L800" s="23" t="n"/>
      <c r="M800" s="23" t="n"/>
      <c r="N800" s="23" t="n"/>
      <c r="O800" s="23">
        <f>IF(AND(K800&lt;&gt;"", L800&lt;&gt;"") , K800*(L800-M800), "")</f>
        <v/>
      </c>
      <c r="P800" s="23" t="n"/>
      <c r="Q800" s="23">
        <f>IF(O800&lt;&gt;"", O800+P800, "")</f>
        <v/>
      </c>
      <c r="R800" s="26" t="n"/>
      <c r="S800" s="26" t="n"/>
      <c r="T800" s="23">
        <f>IF(O800&lt;&gt;"", O800-(K800*N800), "")</f>
        <v/>
      </c>
    </row>
    <row r="801" ht="15.75" customHeight="1" s="35">
      <c r="A801" s="27" t="n"/>
      <c r="B801" s="28" t="n"/>
      <c r="C801" s="27" t="n"/>
      <c r="D801" s="29" t="n"/>
      <c r="E801" s="27" t="n"/>
      <c r="F801" s="27" t="n"/>
      <c r="G801" s="27" t="n"/>
      <c r="H801" s="27" t="n"/>
      <c r="I801" s="27" t="n"/>
      <c r="J801" s="27" t="n"/>
      <c r="K801" s="30" t="n"/>
      <c r="L801" s="31" t="n"/>
      <c r="M801" s="31" t="n"/>
      <c r="N801" s="31" t="n"/>
      <c r="O801" s="31">
        <f>IF(AND(K801&lt;&gt;"", L801&lt;&gt;"") , K801*(L801-M801), "")</f>
        <v/>
      </c>
      <c r="P801" s="31" t="n"/>
      <c r="Q801" s="31">
        <f>IF(O801&lt;&gt;"", O801+P801, "")</f>
        <v/>
      </c>
      <c r="R801" s="27" t="n"/>
      <c r="S801" s="27" t="n"/>
      <c r="T801" s="31">
        <f>IF(O801&lt;&gt;"", O801-(K801*N801), "")</f>
        <v/>
      </c>
    </row>
    <row r="802" ht="15.75" customHeight="1" s="35">
      <c r="A802" s="26" t="n"/>
      <c r="B802" s="25" t="n"/>
      <c r="C802" s="26" t="n"/>
      <c r="D802" s="20" t="n"/>
      <c r="E802" s="26" t="n"/>
      <c r="F802" s="26" t="n"/>
      <c r="G802" s="26" t="n"/>
      <c r="H802" s="26" t="n"/>
      <c r="I802" s="26" t="n"/>
      <c r="J802" s="26" t="n"/>
      <c r="K802" s="22" t="n"/>
      <c r="L802" s="23" t="n"/>
      <c r="M802" s="23" t="n"/>
      <c r="N802" s="23" t="n"/>
      <c r="O802" s="23">
        <f>IF(AND(K802&lt;&gt;"", L802&lt;&gt;"") , K802*(L802-M802), "")</f>
        <v/>
      </c>
      <c r="P802" s="23" t="n"/>
      <c r="Q802" s="23">
        <f>IF(O802&lt;&gt;"", O802+P802, "")</f>
        <v/>
      </c>
      <c r="R802" s="26" t="n"/>
      <c r="S802" s="26" t="n"/>
      <c r="T802" s="23">
        <f>IF(O802&lt;&gt;"", O802-(K802*N802), "")</f>
        <v/>
      </c>
    </row>
    <row r="803" ht="15.75" customHeight="1" s="35">
      <c r="A803" s="27" t="n"/>
      <c r="B803" s="28" t="n"/>
      <c r="C803" s="27" t="n"/>
      <c r="D803" s="29" t="n"/>
      <c r="E803" s="27" t="n"/>
      <c r="F803" s="27" t="n"/>
      <c r="G803" s="27" t="n"/>
      <c r="H803" s="27" t="n"/>
      <c r="I803" s="27" t="n"/>
      <c r="J803" s="27" t="n"/>
      <c r="K803" s="30" t="n"/>
      <c r="L803" s="31" t="n"/>
      <c r="M803" s="31" t="n"/>
      <c r="N803" s="31" t="n"/>
      <c r="O803" s="31">
        <f>IF(AND(K803&lt;&gt;"", L803&lt;&gt;"") , K803*(L803-M803), "")</f>
        <v/>
      </c>
      <c r="P803" s="31" t="n"/>
      <c r="Q803" s="31">
        <f>IF(O803&lt;&gt;"", O803+P803, "")</f>
        <v/>
      </c>
      <c r="R803" s="27" t="n"/>
      <c r="S803" s="27" t="n"/>
      <c r="T803" s="31">
        <f>IF(O803&lt;&gt;"", O803-(K803*N803), "")</f>
        <v/>
      </c>
    </row>
    <row r="804" ht="15.75" customHeight="1" s="35">
      <c r="A804" s="26" t="n"/>
      <c r="B804" s="25" t="n"/>
      <c r="C804" s="26" t="n"/>
      <c r="D804" s="20" t="n"/>
      <c r="E804" s="26" t="n"/>
      <c r="F804" s="26" t="n"/>
      <c r="G804" s="26" t="n"/>
      <c r="H804" s="26" t="n"/>
      <c r="I804" s="26" t="n"/>
      <c r="J804" s="26" t="n"/>
      <c r="K804" s="22" t="n"/>
      <c r="L804" s="23" t="n"/>
      <c r="M804" s="23" t="n"/>
      <c r="N804" s="23" t="n"/>
      <c r="O804" s="23">
        <f>IF(AND(K804&lt;&gt;"", L804&lt;&gt;"") , K804*(L804-M804), "")</f>
        <v/>
      </c>
      <c r="P804" s="23" t="n"/>
      <c r="Q804" s="23">
        <f>IF(O804&lt;&gt;"", O804+P804, "")</f>
        <v/>
      </c>
      <c r="R804" s="26" t="n"/>
      <c r="S804" s="26" t="n"/>
      <c r="T804" s="23">
        <f>IF(O804&lt;&gt;"", O804-(K804*N804), "")</f>
        <v/>
      </c>
    </row>
    <row r="805" ht="15.75" customHeight="1" s="35">
      <c r="A805" s="27" t="n"/>
      <c r="B805" s="28" t="n"/>
      <c r="C805" s="27" t="n"/>
      <c r="D805" s="29" t="n"/>
      <c r="E805" s="27" t="n"/>
      <c r="F805" s="27" t="n"/>
      <c r="G805" s="27" t="n"/>
      <c r="H805" s="27" t="n"/>
      <c r="I805" s="27" t="n"/>
      <c r="J805" s="27" t="n"/>
      <c r="K805" s="30" t="n"/>
      <c r="L805" s="31" t="n"/>
      <c r="M805" s="31" t="n"/>
      <c r="N805" s="31" t="n"/>
      <c r="O805" s="31">
        <f>IF(AND(K805&lt;&gt;"", L805&lt;&gt;"") , K805*(L805-M805), "")</f>
        <v/>
      </c>
      <c r="P805" s="31" t="n"/>
      <c r="Q805" s="31">
        <f>IF(O805&lt;&gt;"", O805+P805, "")</f>
        <v/>
      </c>
      <c r="R805" s="27" t="n"/>
      <c r="S805" s="27" t="n"/>
      <c r="T805" s="31">
        <f>IF(O805&lt;&gt;"", O805-(K805*N805), "")</f>
        <v/>
      </c>
    </row>
    <row r="806" ht="15.75" customHeight="1" s="35">
      <c r="A806" s="26" t="n"/>
      <c r="B806" s="25" t="n"/>
      <c r="C806" s="26" t="n"/>
      <c r="D806" s="20" t="n"/>
      <c r="E806" s="26" t="n"/>
      <c r="F806" s="26" t="n"/>
      <c r="G806" s="26" t="n"/>
      <c r="H806" s="26" t="n"/>
      <c r="I806" s="26" t="n"/>
      <c r="J806" s="26" t="n"/>
      <c r="K806" s="22" t="n"/>
      <c r="L806" s="23" t="n"/>
      <c r="M806" s="23" t="n"/>
      <c r="N806" s="23" t="n"/>
      <c r="O806" s="23">
        <f>IF(AND(K806&lt;&gt;"", L806&lt;&gt;"") , K806*(L806-M806), "")</f>
        <v/>
      </c>
      <c r="P806" s="23" t="n"/>
      <c r="Q806" s="23">
        <f>IF(O806&lt;&gt;"", O806+P806, "")</f>
        <v/>
      </c>
      <c r="R806" s="26" t="n"/>
      <c r="S806" s="26" t="n"/>
      <c r="T806" s="23">
        <f>IF(O806&lt;&gt;"", O806-(K806*N806), "")</f>
        <v/>
      </c>
    </row>
    <row r="807" ht="15.75" customHeight="1" s="35">
      <c r="A807" s="27" t="n"/>
      <c r="B807" s="28" t="n"/>
      <c r="C807" s="27" t="n"/>
      <c r="D807" s="29" t="n"/>
      <c r="E807" s="27" t="n"/>
      <c r="F807" s="27" t="n"/>
      <c r="G807" s="27" t="n"/>
      <c r="H807" s="27" t="n"/>
      <c r="I807" s="27" t="n"/>
      <c r="J807" s="27" t="n"/>
      <c r="K807" s="30" t="n"/>
      <c r="L807" s="31" t="n"/>
      <c r="M807" s="31" t="n"/>
      <c r="N807" s="31" t="n"/>
      <c r="O807" s="31">
        <f>IF(AND(K807&lt;&gt;"", L807&lt;&gt;"") , K807*(L807-M807), "")</f>
        <v/>
      </c>
      <c r="P807" s="31" t="n"/>
      <c r="Q807" s="31">
        <f>IF(O807&lt;&gt;"", O807+P807, "")</f>
        <v/>
      </c>
      <c r="R807" s="27" t="n"/>
      <c r="S807" s="27" t="n"/>
      <c r="T807" s="31">
        <f>IF(O807&lt;&gt;"", O807-(K807*N807), "")</f>
        <v/>
      </c>
    </row>
    <row r="808" ht="15.75" customHeight="1" s="35">
      <c r="A808" s="26" t="n"/>
      <c r="B808" s="25" t="n"/>
      <c r="C808" s="26" t="n"/>
      <c r="D808" s="20" t="n"/>
      <c r="E808" s="26" t="n"/>
      <c r="F808" s="26" t="n"/>
      <c r="G808" s="26" t="n"/>
      <c r="H808" s="26" t="n"/>
      <c r="I808" s="26" t="n"/>
      <c r="J808" s="26" t="n"/>
      <c r="K808" s="22" t="n"/>
      <c r="L808" s="23" t="n"/>
      <c r="M808" s="23" t="n"/>
      <c r="N808" s="23" t="n"/>
      <c r="O808" s="23">
        <f>IF(AND(K808&lt;&gt;"", L808&lt;&gt;"") , K808*(L808-M808), "")</f>
        <v/>
      </c>
      <c r="P808" s="23" t="n"/>
      <c r="Q808" s="23">
        <f>IF(O808&lt;&gt;"", O808+P808, "")</f>
        <v/>
      </c>
      <c r="R808" s="26" t="n"/>
      <c r="S808" s="26" t="n"/>
      <c r="T808" s="23">
        <f>IF(O808&lt;&gt;"", O808-(K808*N808), "")</f>
        <v/>
      </c>
    </row>
    <row r="809" ht="15.75" customHeight="1" s="35">
      <c r="A809" s="27" t="n"/>
      <c r="B809" s="28" t="n"/>
      <c r="C809" s="27" t="n"/>
      <c r="D809" s="29" t="n"/>
      <c r="E809" s="27" t="n"/>
      <c r="F809" s="27" t="n"/>
      <c r="G809" s="27" t="n"/>
      <c r="H809" s="27" t="n"/>
      <c r="I809" s="27" t="n"/>
      <c r="J809" s="27" t="n"/>
      <c r="K809" s="30" t="n"/>
      <c r="L809" s="31" t="n"/>
      <c r="M809" s="31" t="n"/>
      <c r="N809" s="31" t="n"/>
      <c r="O809" s="31">
        <f>IF(AND(K809&lt;&gt;"", L809&lt;&gt;"") , K809*(L809-M809), "")</f>
        <v/>
      </c>
      <c r="P809" s="31" t="n"/>
      <c r="Q809" s="31">
        <f>IF(O809&lt;&gt;"", O809+P809, "")</f>
        <v/>
      </c>
      <c r="R809" s="27" t="n"/>
      <c r="S809" s="27" t="n"/>
      <c r="T809" s="31">
        <f>IF(O809&lt;&gt;"", O809-(K809*N809), "")</f>
        <v/>
      </c>
    </row>
    <row r="810" ht="15.75" customHeight="1" s="35">
      <c r="A810" s="26" t="n"/>
      <c r="B810" s="25" t="n"/>
      <c r="C810" s="26" t="n"/>
      <c r="D810" s="20" t="n"/>
      <c r="E810" s="26" t="n"/>
      <c r="F810" s="26" t="n"/>
      <c r="G810" s="26" t="n"/>
      <c r="H810" s="26" t="n"/>
      <c r="I810" s="26" t="n"/>
      <c r="J810" s="26" t="n"/>
      <c r="K810" s="22" t="n"/>
      <c r="L810" s="23" t="n"/>
      <c r="M810" s="23" t="n"/>
      <c r="N810" s="23" t="n"/>
      <c r="O810" s="23">
        <f>IF(AND(K810&lt;&gt;"", L810&lt;&gt;"") , K810*(L810-M810), "")</f>
        <v/>
      </c>
      <c r="P810" s="23" t="n"/>
      <c r="Q810" s="23">
        <f>IF(O810&lt;&gt;"", O810+P810, "")</f>
        <v/>
      </c>
      <c r="R810" s="26" t="n"/>
      <c r="S810" s="26" t="n"/>
      <c r="T810" s="23">
        <f>IF(O810&lt;&gt;"", O810-(K810*N810), "")</f>
        <v/>
      </c>
    </row>
    <row r="811" ht="15.75" customHeight="1" s="35">
      <c r="A811" s="27" t="n"/>
      <c r="B811" s="28" t="n"/>
      <c r="C811" s="27" t="n"/>
      <c r="D811" s="29" t="n"/>
      <c r="E811" s="27" t="n"/>
      <c r="F811" s="27" t="n"/>
      <c r="G811" s="27" t="n"/>
      <c r="H811" s="27" t="n"/>
      <c r="I811" s="27" t="n"/>
      <c r="J811" s="27" t="n"/>
      <c r="K811" s="30" t="n"/>
      <c r="L811" s="31" t="n"/>
      <c r="M811" s="31" t="n"/>
      <c r="N811" s="31" t="n"/>
      <c r="O811" s="31">
        <f>IF(AND(K811&lt;&gt;"", L811&lt;&gt;"") , K811*(L811-M811), "")</f>
        <v/>
      </c>
      <c r="P811" s="31" t="n"/>
      <c r="Q811" s="31">
        <f>IF(O811&lt;&gt;"", O811+P811, "")</f>
        <v/>
      </c>
      <c r="R811" s="27" t="n"/>
      <c r="S811" s="27" t="n"/>
      <c r="T811" s="31">
        <f>IF(O811&lt;&gt;"", O811-(K811*N811), "")</f>
        <v/>
      </c>
    </row>
    <row r="812" ht="15.75" customHeight="1" s="35">
      <c r="A812" s="26" t="n"/>
      <c r="B812" s="25" t="n"/>
      <c r="C812" s="26" t="n"/>
      <c r="D812" s="20" t="n"/>
      <c r="E812" s="26" t="n"/>
      <c r="F812" s="26" t="n"/>
      <c r="G812" s="26" t="n"/>
      <c r="H812" s="26" t="n"/>
      <c r="I812" s="26" t="n"/>
      <c r="J812" s="26" t="n"/>
      <c r="K812" s="22" t="n"/>
      <c r="L812" s="23" t="n"/>
      <c r="M812" s="23" t="n"/>
      <c r="N812" s="23" t="n"/>
      <c r="O812" s="23">
        <f>IF(AND(K812&lt;&gt;"", L812&lt;&gt;"") , K812*(L812-M812), "")</f>
        <v/>
      </c>
      <c r="P812" s="23" t="n"/>
      <c r="Q812" s="23">
        <f>IF(O812&lt;&gt;"", O812+P812, "")</f>
        <v/>
      </c>
      <c r="R812" s="26" t="n"/>
      <c r="S812" s="26" t="n"/>
      <c r="T812" s="23">
        <f>IF(O812&lt;&gt;"", O812-(K812*N812), "")</f>
        <v/>
      </c>
    </row>
    <row r="813" ht="15.75" customHeight="1" s="35">
      <c r="A813" s="27" t="n"/>
      <c r="B813" s="28" t="n"/>
      <c r="C813" s="27" t="n"/>
      <c r="D813" s="29" t="n"/>
      <c r="E813" s="27" t="n"/>
      <c r="F813" s="27" t="n"/>
      <c r="G813" s="27" t="n"/>
      <c r="H813" s="27" t="n"/>
      <c r="I813" s="27" t="n"/>
      <c r="J813" s="27" t="n"/>
      <c r="K813" s="30" t="n"/>
      <c r="L813" s="31" t="n"/>
      <c r="M813" s="31" t="n"/>
      <c r="N813" s="31" t="n"/>
      <c r="O813" s="31">
        <f>IF(AND(K813&lt;&gt;"", L813&lt;&gt;"") , K813*(L813-M813), "")</f>
        <v/>
      </c>
      <c r="P813" s="31" t="n"/>
      <c r="Q813" s="31">
        <f>IF(O813&lt;&gt;"", O813+P813, "")</f>
        <v/>
      </c>
      <c r="R813" s="27" t="n"/>
      <c r="S813" s="27" t="n"/>
      <c r="T813" s="31">
        <f>IF(O813&lt;&gt;"", O813-(K813*N813), "")</f>
        <v/>
      </c>
    </row>
    <row r="814" ht="15.75" customHeight="1" s="35">
      <c r="A814" s="26" t="n"/>
      <c r="B814" s="25" t="n"/>
      <c r="C814" s="26" t="n"/>
      <c r="D814" s="20" t="n"/>
      <c r="E814" s="26" t="n"/>
      <c r="F814" s="26" t="n"/>
      <c r="G814" s="26" t="n"/>
      <c r="H814" s="26" t="n"/>
      <c r="I814" s="26" t="n"/>
      <c r="J814" s="26" t="n"/>
      <c r="K814" s="22" t="n"/>
      <c r="L814" s="23" t="n"/>
      <c r="M814" s="23" t="n"/>
      <c r="N814" s="23" t="n"/>
      <c r="O814" s="23">
        <f>IF(AND(K814&lt;&gt;"", L814&lt;&gt;"") , K814*(L814-M814), "")</f>
        <v/>
      </c>
      <c r="P814" s="23" t="n"/>
      <c r="Q814" s="23">
        <f>IF(O814&lt;&gt;"", O814+P814, "")</f>
        <v/>
      </c>
      <c r="R814" s="26" t="n"/>
      <c r="S814" s="26" t="n"/>
      <c r="T814" s="23">
        <f>IF(O814&lt;&gt;"", O814-(K814*N814), "")</f>
        <v/>
      </c>
    </row>
    <row r="815" ht="15.75" customHeight="1" s="35">
      <c r="A815" s="27" t="n"/>
      <c r="B815" s="28" t="n"/>
      <c r="C815" s="27" t="n"/>
      <c r="D815" s="29" t="n"/>
      <c r="E815" s="27" t="n"/>
      <c r="F815" s="27" t="n"/>
      <c r="G815" s="27" t="n"/>
      <c r="H815" s="27" t="n"/>
      <c r="I815" s="27" t="n"/>
      <c r="J815" s="27" t="n"/>
      <c r="K815" s="30" t="n"/>
      <c r="L815" s="31" t="n"/>
      <c r="M815" s="31" t="n"/>
      <c r="N815" s="31" t="n"/>
      <c r="O815" s="31">
        <f>IF(AND(K815&lt;&gt;"", L815&lt;&gt;"") , K815*(L815-M815), "")</f>
        <v/>
      </c>
      <c r="P815" s="31" t="n"/>
      <c r="Q815" s="31">
        <f>IF(O815&lt;&gt;"", O815+P815, "")</f>
        <v/>
      </c>
      <c r="R815" s="27" t="n"/>
      <c r="S815" s="27" t="n"/>
      <c r="T815" s="31">
        <f>IF(O815&lt;&gt;"", O815-(K815*N815), "")</f>
        <v/>
      </c>
    </row>
    <row r="816" ht="15.75" customHeight="1" s="35">
      <c r="A816" s="26" t="n"/>
      <c r="B816" s="25" t="n"/>
      <c r="C816" s="26" t="n"/>
      <c r="D816" s="20" t="n"/>
      <c r="E816" s="26" t="n"/>
      <c r="F816" s="26" t="n"/>
      <c r="G816" s="26" t="n"/>
      <c r="H816" s="26" t="n"/>
      <c r="I816" s="26" t="n"/>
      <c r="J816" s="26" t="n"/>
      <c r="K816" s="22" t="n"/>
      <c r="L816" s="23" t="n"/>
      <c r="M816" s="23" t="n"/>
      <c r="N816" s="23" t="n"/>
      <c r="O816" s="23">
        <f>IF(AND(K816&lt;&gt;"", L816&lt;&gt;"") , K816*(L816-M816), "")</f>
        <v/>
      </c>
      <c r="P816" s="23" t="n"/>
      <c r="Q816" s="23">
        <f>IF(O816&lt;&gt;"", O816+P816, "")</f>
        <v/>
      </c>
      <c r="R816" s="26" t="n"/>
      <c r="S816" s="26" t="n"/>
      <c r="T816" s="23">
        <f>IF(O816&lt;&gt;"", O816-(K816*N816), "")</f>
        <v/>
      </c>
    </row>
    <row r="817" ht="15.75" customHeight="1" s="35">
      <c r="A817" s="27" t="n"/>
      <c r="B817" s="28" t="n"/>
      <c r="C817" s="27" t="n"/>
      <c r="D817" s="29" t="n"/>
      <c r="E817" s="27" t="n"/>
      <c r="F817" s="27" t="n"/>
      <c r="G817" s="27" t="n"/>
      <c r="H817" s="27" t="n"/>
      <c r="I817" s="27" t="n"/>
      <c r="J817" s="27" t="n"/>
      <c r="K817" s="30" t="n"/>
      <c r="L817" s="31" t="n"/>
      <c r="M817" s="31" t="n"/>
      <c r="N817" s="31" t="n"/>
      <c r="O817" s="31">
        <f>IF(AND(K817&lt;&gt;"", L817&lt;&gt;"") , K817*(L817-M817), "")</f>
        <v/>
      </c>
      <c r="P817" s="31" t="n"/>
      <c r="Q817" s="31">
        <f>IF(O817&lt;&gt;"", O817+P817, "")</f>
        <v/>
      </c>
      <c r="R817" s="27" t="n"/>
      <c r="S817" s="27" t="n"/>
      <c r="T817" s="31">
        <f>IF(O817&lt;&gt;"", O817-(K817*N817), "")</f>
        <v/>
      </c>
    </row>
    <row r="818" ht="15.75" customHeight="1" s="35">
      <c r="A818" s="26" t="n"/>
      <c r="B818" s="25" t="n"/>
      <c r="C818" s="26" t="n"/>
      <c r="D818" s="20" t="n"/>
      <c r="E818" s="26" t="n"/>
      <c r="F818" s="26" t="n"/>
      <c r="G818" s="26" t="n"/>
      <c r="H818" s="26" t="n"/>
      <c r="I818" s="26" t="n"/>
      <c r="J818" s="26" t="n"/>
      <c r="K818" s="22" t="n"/>
      <c r="L818" s="23" t="n"/>
      <c r="M818" s="23" t="n"/>
      <c r="N818" s="23" t="n"/>
      <c r="O818" s="23">
        <f>IF(AND(K818&lt;&gt;"", L818&lt;&gt;"") , K818*(L818-M818), "")</f>
        <v/>
      </c>
      <c r="P818" s="23" t="n"/>
      <c r="Q818" s="23">
        <f>IF(O818&lt;&gt;"", O818+P818, "")</f>
        <v/>
      </c>
      <c r="R818" s="26" t="n"/>
      <c r="S818" s="26" t="n"/>
      <c r="T818" s="23">
        <f>IF(O818&lt;&gt;"", O818-(K818*N818), "")</f>
        <v/>
      </c>
    </row>
    <row r="819" ht="15.75" customHeight="1" s="35">
      <c r="A819" s="27" t="n"/>
      <c r="B819" s="28" t="n"/>
      <c r="C819" s="27" t="n"/>
      <c r="D819" s="29" t="n"/>
      <c r="E819" s="27" t="n"/>
      <c r="F819" s="27" t="n"/>
      <c r="G819" s="27" t="n"/>
      <c r="H819" s="27" t="n"/>
      <c r="I819" s="27" t="n"/>
      <c r="J819" s="27" t="n"/>
      <c r="K819" s="30" t="n"/>
      <c r="L819" s="31" t="n"/>
      <c r="M819" s="31" t="n"/>
      <c r="N819" s="31" t="n"/>
      <c r="O819" s="31">
        <f>IF(AND(K819&lt;&gt;"", L819&lt;&gt;"") , K819*(L819-M819), "")</f>
        <v/>
      </c>
      <c r="P819" s="31" t="n"/>
      <c r="Q819" s="31">
        <f>IF(O819&lt;&gt;"", O819+P819, "")</f>
        <v/>
      </c>
      <c r="R819" s="27" t="n"/>
      <c r="S819" s="27" t="n"/>
      <c r="T819" s="31">
        <f>IF(O819&lt;&gt;"", O819-(K819*N819), "")</f>
        <v/>
      </c>
    </row>
    <row r="820" ht="15.75" customHeight="1" s="35">
      <c r="A820" s="26" t="n"/>
      <c r="B820" s="25" t="n"/>
      <c r="C820" s="26" t="n"/>
      <c r="D820" s="20" t="n"/>
      <c r="E820" s="26" t="n"/>
      <c r="F820" s="26" t="n"/>
      <c r="G820" s="26" t="n"/>
      <c r="H820" s="26" t="n"/>
      <c r="I820" s="26" t="n"/>
      <c r="J820" s="26" t="n"/>
      <c r="K820" s="22" t="n"/>
      <c r="L820" s="23" t="n"/>
      <c r="M820" s="23" t="n"/>
      <c r="N820" s="23" t="n"/>
      <c r="O820" s="23">
        <f>IF(AND(K820&lt;&gt;"", L820&lt;&gt;"") , K820*(L820-M820), "")</f>
        <v/>
      </c>
      <c r="P820" s="23" t="n"/>
      <c r="Q820" s="23">
        <f>IF(O820&lt;&gt;"", O820+P820, "")</f>
        <v/>
      </c>
      <c r="R820" s="26" t="n"/>
      <c r="S820" s="26" t="n"/>
      <c r="T820" s="23">
        <f>IF(O820&lt;&gt;"", O820-(K820*N820), "")</f>
        <v/>
      </c>
    </row>
    <row r="821" ht="15.75" customHeight="1" s="35">
      <c r="A821" s="27" t="n"/>
      <c r="B821" s="28" t="n"/>
      <c r="C821" s="27" t="n"/>
      <c r="D821" s="29" t="n"/>
      <c r="E821" s="27" t="n"/>
      <c r="F821" s="27" t="n"/>
      <c r="G821" s="27" t="n"/>
      <c r="H821" s="27" t="n"/>
      <c r="I821" s="27" t="n"/>
      <c r="J821" s="27" t="n"/>
      <c r="K821" s="30" t="n"/>
      <c r="L821" s="31" t="n"/>
      <c r="M821" s="31" t="n"/>
      <c r="N821" s="31" t="n"/>
      <c r="O821" s="31">
        <f>IF(AND(K821&lt;&gt;"", L821&lt;&gt;"") , K821*(L821-M821), "")</f>
        <v/>
      </c>
      <c r="P821" s="31" t="n"/>
      <c r="Q821" s="31">
        <f>IF(O821&lt;&gt;"", O821+P821, "")</f>
        <v/>
      </c>
      <c r="R821" s="27" t="n"/>
      <c r="S821" s="27" t="n"/>
      <c r="T821" s="31">
        <f>IF(O821&lt;&gt;"", O821-(K821*N821), "")</f>
        <v/>
      </c>
    </row>
    <row r="822" ht="15.75" customHeight="1" s="35">
      <c r="A822" s="26" t="n"/>
      <c r="B822" s="25" t="n"/>
      <c r="C822" s="26" t="n"/>
      <c r="D822" s="20" t="n"/>
      <c r="E822" s="26" t="n"/>
      <c r="F822" s="26" t="n"/>
      <c r="G822" s="26" t="n"/>
      <c r="H822" s="26" t="n"/>
      <c r="I822" s="26" t="n"/>
      <c r="J822" s="26" t="n"/>
      <c r="K822" s="22" t="n"/>
      <c r="L822" s="23" t="n"/>
      <c r="M822" s="23" t="n"/>
      <c r="N822" s="23" t="n"/>
      <c r="O822" s="23">
        <f>IF(AND(K822&lt;&gt;"", L822&lt;&gt;"") , K822*(L822-M822), "")</f>
        <v/>
      </c>
      <c r="P822" s="23" t="n"/>
      <c r="Q822" s="23">
        <f>IF(O822&lt;&gt;"", O822+P822, "")</f>
        <v/>
      </c>
      <c r="R822" s="26" t="n"/>
      <c r="S822" s="26" t="n"/>
      <c r="T822" s="23">
        <f>IF(O822&lt;&gt;"", O822-(K822*N822), "")</f>
        <v/>
      </c>
    </row>
    <row r="823" ht="15.75" customHeight="1" s="35">
      <c r="A823" s="27" t="n"/>
      <c r="B823" s="28" t="n"/>
      <c r="C823" s="27" t="n"/>
      <c r="D823" s="29" t="n"/>
      <c r="E823" s="27" t="n"/>
      <c r="F823" s="27" t="n"/>
      <c r="G823" s="27" t="n"/>
      <c r="H823" s="27" t="n"/>
      <c r="I823" s="27" t="n"/>
      <c r="J823" s="27" t="n"/>
      <c r="K823" s="30" t="n"/>
      <c r="L823" s="31" t="n"/>
      <c r="M823" s="31" t="n"/>
      <c r="N823" s="31" t="n"/>
      <c r="O823" s="31">
        <f>IF(AND(K823&lt;&gt;"", L823&lt;&gt;"") , K823*(L823-M823), "")</f>
        <v/>
      </c>
      <c r="P823" s="31" t="n"/>
      <c r="Q823" s="31">
        <f>IF(O823&lt;&gt;"", O823+P823, "")</f>
        <v/>
      </c>
      <c r="R823" s="27" t="n"/>
      <c r="S823" s="27" t="n"/>
      <c r="T823" s="31">
        <f>IF(O823&lt;&gt;"", O823-(K823*N823), "")</f>
        <v/>
      </c>
    </row>
    <row r="824" ht="15.75" customHeight="1" s="35">
      <c r="A824" s="26" t="n"/>
      <c r="B824" s="25" t="n"/>
      <c r="C824" s="26" t="n"/>
      <c r="D824" s="20" t="n"/>
      <c r="E824" s="26" t="n"/>
      <c r="F824" s="26" t="n"/>
      <c r="G824" s="26" t="n"/>
      <c r="H824" s="26" t="n"/>
      <c r="I824" s="26" t="n"/>
      <c r="J824" s="26" t="n"/>
      <c r="K824" s="22" t="n"/>
      <c r="L824" s="23" t="n"/>
      <c r="M824" s="23" t="n"/>
      <c r="N824" s="23" t="n"/>
      <c r="O824" s="23">
        <f>IF(AND(K824&lt;&gt;"", L824&lt;&gt;"") , K824*(L824-M824), "")</f>
        <v/>
      </c>
      <c r="P824" s="23" t="n"/>
      <c r="Q824" s="23">
        <f>IF(O824&lt;&gt;"", O824+P824, "")</f>
        <v/>
      </c>
      <c r="R824" s="26" t="n"/>
      <c r="S824" s="26" t="n"/>
      <c r="T824" s="23">
        <f>IF(O824&lt;&gt;"", O824-(K824*N824), "")</f>
        <v/>
      </c>
    </row>
    <row r="825" ht="15.75" customHeight="1" s="35">
      <c r="A825" s="27" t="n"/>
      <c r="B825" s="28" t="n"/>
      <c r="C825" s="27" t="n"/>
      <c r="D825" s="29" t="n"/>
      <c r="E825" s="27" t="n"/>
      <c r="F825" s="27" t="n"/>
      <c r="G825" s="27" t="n"/>
      <c r="H825" s="27" t="n"/>
      <c r="I825" s="27" t="n"/>
      <c r="J825" s="27" t="n"/>
      <c r="K825" s="30" t="n"/>
      <c r="L825" s="31" t="n"/>
      <c r="M825" s="31" t="n"/>
      <c r="N825" s="31" t="n"/>
      <c r="O825" s="31">
        <f>IF(AND(K825&lt;&gt;"", L825&lt;&gt;"") , K825*(L825-M825), "")</f>
        <v/>
      </c>
      <c r="P825" s="31" t="n"/>
      <c r="Q825" s="31">
        <f>IF(O825&lt;&gt;"", O825+P825, "")</f>
        <v/>
      </c>
      <c r="R825" s="27" t="n"/>
      <c r="S825" s="27" t="n"/>
      <c r="T825" s="31">
        <f>IF(O825&lt;&gt;"", O825-(K825*N825), "")</f>
        <v/>
      </c>
    </row>
    <row r="826" ht="15.75" customHeight="1" s="35">
      <c r="A826" s="26" t="n"/>
      <c r="B826" s="25" t="n"/>
      <c r="C826" s="26" t="n"/>
      <c r="D826" s="20" t="n"/>
      <c r="E826" s="26" t="n"/>
      <c r="F826" s="26" t="n"/>
      <c r="G826" s="26" t="n"/>
      <c r="H826" s="26" t="n"/>
      <c r="I826" s="26" t="n"/>
      <c r="J826" s="26" t="n"/>
      <c r="K826" s="22" t="n"/>
      <c r="L826" s="23" t="n"/>
      <c r="M826" s="23" t="n"/>
      <c r="N826" s="23" t="n"/>
      <c r="O826" s="23">
        <f>IF(AND(K826&lt;&gt;"", L826&lt;&gt;"") , K826*(L826-M826), "")</f>
        <v/>
      </c>
      <c r="P826" s="23" t="n"/>
      <c r="Q826" s="23">
        <f>IF(O826&lt;&gt;"", O826+P826, "")</f>
        <v/>
      </c>
      <c r="R826" s="26" t="n"/>
      <c r="S826" s="26" t="n"/>
      <c r="T826" s="23">
        <f>IF(O826&lt;&gt;"", O826-(K826*N826), "")</f>
        <v/>
      </c>
    </row>
    <row r="827" ht="15.75" customHeight="1" s="35">
      <c r="A827" s="27" t="n"/>
      <c r="B827" s="28" t="n"/>
      <c r="C827" s="27" t="n"/>
      <c r="D827" s="29" t="n"/>
      <c r="E827" s="27" t="n"/>
      <c r="F827" s="27" t="n"/>
      <c r="G827" s="27" t="n"/>
      <c r="H827" s="27" t="n"/>
      <c r="I827" s="27" t="n"/>
      <c r="J827" s="27" t="n"/>
      <c r="K827" s="30" t="n"/>
      <c r="L827" s="31" t="n"/>
      <c r="M827" s="31" t="n"/>
      <c r="N827" s="31" t="n"/>
      <c r="O827" s="31">
        <f>IF(AND(K827&lt;&gt;"", L827&lt;&gt;"") , K827*(L827-M827), "")</f>
        <v/>
      </c>
      <c r="P827" s="31" t="n"/>
      <c r="Q827" s="31">
        <f>IF(O827&lt;&gt;"", O827+P827, "")</f>
        <v/>
      </c>
      <c r="R827" s="27" t="n"/>
      <c r="S827" s="27" t="n"/>
      <c r="T827" s="31">
        <f>IF(O827&lt;&gt;"", O827-(K827*N827), "")</f>
        <v/>
      </c>
    </row>
    <row r="828" ht="15.75" customHeight="1" s="35">
      <c r="A828" s="26" t="n"/>
      <c r="B828" s="25" t="n"/>
      <c r="C828" s="26" t="n"/>
      <c r="D828" s="20" t="n"/>
      <c r="E828" s="26" t="n"/>
      <c r="F828" s="26" t="n"/>
      <c r="G828" s="26" t="n"/>
      <c r="H828" s="26" t="n"/>
      <c r="I828" s="26" t="n"/>
      <c r="J828" s="26" t="n"/>
      <c r="K828" s="22" t="n"/>
      <c r="L828" s="23" t="n"/>
      <c r="M828" s="23" t="n"/>
      <c r="N828" s="23" t="n"/>
      <c r="O828" s="23">
        <f>IF(AND(K828&lt;&gt;"", L828&lt;&gt;"") , K828*(L828-M828), "")</f>
        <v/>
      </c>
      <c r="P828" s="23" t="n"/>
      <c r="Q828" s="23">
        <f>IF(O828&lt;&gt;"", O828+P828, "")</f>
        <v/>
      </c>
      <c r="R828" s="26" t="n"/>
      <c r="S828" s="26" t="n"/>
      <c r="T828" s="23">
        <f>IF(O828&lt;&gt;"", O828-(K828*N828), "")</f>
        <v/>
      </c>
    </row>
    <row r="829" ht="15.75" customHeight="1" s="35">
      <c r="A829" s="27" t="n"/>
      <c r="B829" s="28" t="n"/>
      <c r="C829" s="27" t="n"/>
      <c r="D829" s="29" t="n"/>
      <c r="E829" s="27" t="n"/>
      <c r="F829" s="27" t="n"/>
      <c r="G829" s="27" t="n"/>
      <c r="H829" s="27" t="n"/>
      <c r="I829" s="27" t="n"/>
      <c r="J829" s="27" t="n"/>
      <c r="K829" s="30" t="n"/>
      <c r="L829" s="31" t="n"/>
      <c r="M829" s="31" t="n"/>
      <c r="N829" s="31" t="n"/>
      <c r="O829" s="31">
        <f>IF(AND(K829&lt;&gt;"", L829&lt;&gt;"") , K829*(L829-M829), "")</f>
        <v/>
      </c>
      <c r="P829" s="31" t="n"/>
      <c r="Q829" s="31">
        <f>IF(O829&lt;&gt;"", O829+P829, "")</f>
        <v/>
      </c>
      <c r="R829" s="27" t="n"/>
      <c r="S829" s="27" t="n"/>
      <c r="T829" s="31">
        <f>IF(O829&lt;&gt;"", O829-(K829*N829), "")</f>
        <v/>
      </c>
    </row>
    <row r="830" ht="15.75" customHeight="1" s="35">
      <c r="A830" s="26" t="n"/>
      <c r="B830" s="25" t="n"/>
      <c r="C830" s="26" t="n"/>
      <c r="D830" s="20" t="n"/>
      <c r="E830" s="26" t="n"/>
      <c r="F830" s="26" t="n"/>
      <c r="G830" s="26" t="n"/>
      <c r="H830" s="26" t="n"/>
      <c r="I830" s="26" t="n"/>
      <c r="J830" s="26" t="n"/>
      <c r="K830" s="22" t="n"/>
      <c r="L830" s="23" t="n"/>
      <c r="M830" s="23" t="n"/>
      <c r="N830" s="23" t="n"/>
      <c r="O830" s="23">
        <f>IF(AND(K830&lt;&gt;"", L830&lt;&gt;"") , K830*(L830-M830), "")</f>
        <v/>
      </c>
      <c r="P830" s="23" t="n"/>
      <c r="Q830" s="23">
        <f>IF(O830&lt;&gt;"", O830+P830, "")</f>
        <v/>
      </c>
      <c r="R830" s="26" t="n"/>
      <c r="S830" s="26" t="n"/>
      <c r="T830" s="23">
        <f>IF(O830&lt;&gt;"", O830-(K830*N830), "")</f>
        <v/>
      </c>
    </row>
    <row r="831" ht="15.75" customHeight="1" s="35">
      <c r="A831" s="27" t="n"/>
      <c r="B831" s="28" t="n"/>
      <c r="C831" s="27" t="n"/>
      <c r="D831" s="29" t="n"/>
      <c r="E831" s="27" t="n"/>
      <c r="F831" s="27" t="n"/>
      <c r="G831" s="27" t="n"/>
      <c r="H831" s="27" t="n"/>
      <c r="I831" s="27" t="n"/>
      <c r="J831" s="27" t="n"/>
      <c r="K831" s="30" t="n"/>
      <c r="L831" s="31" t="n"/>
      <c r="M831" s="31" t="n"/>
      <c r="N831" s="31" t="n"/>
      <c r="O831" s="31">
        <f>IF(AND(K831&lt;&gt;"", L831&lt;&gt;"") , K831*(L831-M831), "")</f>
        <v/>
      </c>
      <c r="P831" s="31" t="n"/>
      <c r="Q831" s="31">
        <f>IF(O831&lt;&gt;"", O831+P831, "")</f>
        <v/>
      </c>
      <c r="R831" s="27" t="n"/>
      <c r="S831" s="27" t="n"/>
      <c r="T831" s="31">
        <f>IF(O831&lt;&gt;"", O831-(K831*N831), "")</f>
        <v/>
      </c>
    </row>
    <row r="832" ht="15.75" customHeight="1" s="35">
      <c r="A832" s="26" t="n"/>
      <c r="B832" s="25" t="n"/>
      <c r="C832" s="26" t="n"/>
      <c r="D832" s="20" t="n"/>
      <c r="E832" s="26" t="n"/>
      <c r="F832" s="26" t="n"/>
      <c r="G832" s="26" t="n"/>
      <c r="H832" s="26" t="n"/>
      <c r="I832" s="26" t="n"/>
      <c r="J832" s="26" t="n"/>
      <c r="K832" s="22" t="n"/>
      <c r="L832" s="23" t="n"/>
      <c r="M832" s="23" t="n"/>
      <c r="N832" s="23" t="n"/>
      <c r="O832" s="23">
        <f>IF(AND(K832&lt;&gt;"", L832&lt;&gt;"") , K832*(L832-M832), "")</f>
        <v/>
      </c>
      <c r="P832" s="23" t="n"/>
      <c r="Q832" s="23">
        <f>IF(O832&lt;&gt;"", O832+P832, "")</f>
        <v/>
      </c>
      <c r="R832" s="26" t="n"/>
      <c r="S832" s="26" t="n"/>
      <c r="T832" s="23">
        <f>IF(O832&lt;&gt;"", O832-(K832*N832), "")</f>
        <v/>
      </c>
    </row>
    <row r="833" ht="15.75" customHeight="1" s="35">
      <c r="A833" s="27" t="n"/>
      <c r="B833" s="28" t="n"/>
      <c r="C833" s="27" t="n"/>
      <c r="D833" s="29" t="n"/>
      <c r="E833" s="27" t="n"/>
      <c r="F833" s="27" t="n"/>
      <c r="G833" s="27" t="n"/>
      <c r="H833" s="27" t="n"/>
      <c r="I833" s="27" t="n"/>
      <c r="J833" s="27" t="n"/>
      <c r="K833" s="30" t="n"/>
      <c r="L833" s="31" t="n"/>
      <c r="M833" s="31" t="n"/>
      <c r="N833" s="31" t="n"/>
      <c r="O833" s="31">
        <f>IF(AND(K833&lt;&gt;"", L833&lt;&gt;"") , K833*(L833-M833), "")</f>
        <v/>
      </c>
      <c r="P833" s="31" t="n"/>
      <c r="Q833" s="31">
        <f>IF(O833&lt;&gt;"", O833+P833, "")</f>
        <v/>
      </c>
      <c r="R833" s="27" t="n"/>
      <c r="S833" s="27" t="n"/>
      <c r="T833" s="31">
        <f>IF(O833&lt;&gt;"", O833-(K833*N833), "")</f>
        <v/>
      </c>
    </row>
    <row r="834" ht="15.75" customHeight="1" s="35">
      <c r="A834" s="26" t="n"/>
      <c r="B834" s="25" t="n"/>
      <c r="C834" s="26" t="n"/>
      <c r="D834" s="20" t="n"/>
      <c r="E834" s="26" t="n"/>
      <c r="F834" s="26" t="n"/>
      <c r="G834" s="26" t="n"/>
      <c r="H834" s="26" t="n"/>
      <c r="I834" s="26" t="n"/>
      <c r="J834" s="26" t="n"/>
      <c r="K834" s="22" t="n"/>
      <c r="L834" s="23" t="n"/>
      <c r="M834" s="23" t="n"/>
      <c r="N834" s="23" t="n"/>
      <c r="O834" s="23">
        <f>IF(AND(K834&lt;&gt;"", L834&lt;&gt;"") , K834*(L834-M834), "")</f>
        <v/>
      </c>
      <c r="P834" s="23" t="n"/>
      <c r="Q834" s="23">
        <f>IF(O834&lt;&gt;"", O834+P834, "")</f>
        <v/>
      </c>
      <c r="R834" s="26" t="n"/>
      <c r="S834" s="26" t="n"/>
      <c r="T834" s="23">
        <f>IF(O834&lt;&gt;"", O834-(K834*N834), "")</f>
        <v/>
      </c>
    </row>
    <row r="835" ht="15.75" customHeight="1" s="35">
      <c r="A835" s="27" t="n"/>
      <c r="B835" s="28" t="n"/>
      <c r="C835" s="27" t="n"/>
      <c r="D835" s="29" t="n"/>
      <c r="E835" s="27" t="n"/>
      <c r="F835" s="27" t="n"/>
      <c r="G835" s="27" t="n"/>
      <c r="H835" s="27" t="n"/>
      <c r="I835" s="27" t="n"/>
      <c r="J835" s="27" t="n"/>
      <c r="K835" s="30" t="n"/>
      <c r="L835" s="31" t="n"/>
      <c r="M835" s="31" t="n"/>
      <c r="N835" s="31" t="n"/>
      <c r="O835" s="31">
        <f>IF(AND(K835&lt;&gt;"", L835&lt;&gt;"") , K835*(L835-M835), "")</f>
        <v/>
      </c>
      <c r="P835" s="31" t="n"/>
      <c r="Q835" s="31">
        <f>IF(O835&lt;&gt;"", O835+P835, "")</f>
        <v/>
      </c>
      <c r="R835" s="27" t="n"/>
      <c r="S835" s="27" t="n"/>
      <c r="T835" s="31">
        <f>IF(O835&lt;&gt;"", O835-(K835*N835), "")</f>
        <v/>
      </c>
    </row>
    <row r="836" ht="15.75" customHeight="1" s="35">
      <c r="A836" s="26" t="n"/>
      <c r="B836" s="25" t="n"/>
      <c r="C836" s="26" t="n"/>
      <c r="D836" s="20" t="n"/>
      <c r="E836" s="26" t="n"/>
      <c r="F836" s="26" t="n"/>
      <c r="G836" s="26" t="n"/>
      <c r="H836" s="26" t="n"/>
      <c r="I836" s="26" t="n"/>
      <c r="J836" s="26" t="n"/>
      <c r="K836" s="22" t="n"/>
      <c r="L836" s="23" t="n"/>
      <c r="M836" s="23" t="n"/>
      <c r="N836" s="23" t="n"/>
      <c r="O836" s="23">
        <f>IF(AND(K836&lt;&gt;"", L836&lt;&gt;"") , K836*(L836-M836), "")</f>
        <v/>
      </c>
      <c r="P836" s="23" t="n"/>
      <c r="Q836" s="23">
        <f>IF(O836&lt;&gt;"", O836+P836, "")</f>
        <v/>
      </c>
      <c r="R836" s="26" t="n"/>
      <c r="S836" s="26" t="n"/>
      <c r="T836" s="23">
        <f>IF(O836&lt;&gt;"", O836-(K836*N836), "")</f>
        <v/>
      </c>
    </row>
    <row r="837" ht="15.75" customHeight="1" s="35">
      <c r="A837" s="27" t="n"/>
      <c r="B837" s="28" t="n"/>
      <c r="C837" s="27" t="n"/>
      <c r="D837" s="29" t="n"/>
      <c r="E837" s="27" t="n"/>
      <c r="F837" s="27" t="n"/>
      <c r="G837" s="27" t="n"/>
      <c r="H837" s="27" t="n"/>
      <c r="I837" s="27" t="n"/>
      <c r="J837" s="27" t="n"/>
      <c r="K837" s="30" t="n"/>
      <c r="L837" s="31" t="n"/>
      <c r="M837" s="31" t="n"/>
      <c r="N837" s="31" t="n"/>
      <c r="O837" s="31">
        <f>IF(AND(K837&lt;&gt;"", L837&lt;&gt;"") , K837*(L837-M837), "")</f>
        <v/>
      </c>
      <c r="P837" s="31" t="n"/>
      <c r="Q837" s="31">
        <f>IF(O837&lt;&gt;"", O837+P837, "")</f>
        <v/>
      </c>
      <c r="R837" s="27" t="n"/>
      <c r="S837" s="27" t="n"/>
      <c r="T837" s="31">
        <f>IF(O837&lt;&gt;"", O837-(K837*N837), "")</f>
        <v/>
      </c>
    </row>
    <row r="838" ht="15.75" customHeight="1" s="35">
      <c r="A838" s="26" t="n"/>
      <c r="B838" s="25" t="n"/>
      <c r="C838" s="26" t="n"/>
      <c r="D838" s="20" t="n"/>
      <c r="E838" s="26" t="n"/>
      <c r="F838" s="26" t="n"/>
      <c r="G838" s="26" t="n"/>
      <c r="H838" s="26" t="n"/>
      <c r="I838" s="26" t="n"/>
      <c r="J838" s="26" t="n"/>
      <c r="K838" s="22" t="n"/>
      <c r="L838" s="23" t="n"/>
      <c r="M838" s="23" t="n"/>
      <c r="N838" s="23" t="n"/>
      <c r="O838" s="23">
        <f>IF(AND(K838&lt;&gt;"", L838&lt;&gt;"") , K838*(L838-M838), "")</f>
        <v/>
      </c>
      <c r="P838" s="23" t="n"/>
      <c r="Q838" s="23">
        <f>IF(O838&lt;&gt;"", O838+P838, "")</f>
        <v/>
      </c>
      <c r="R838" s="26" t="n"/>
      <c r="S838" s="26" t="n"/>
      <c r="T838" s="23">
        <f>IF(O838&lt;&gt;"", O838-(K838*N838), "")</f>
        <v/>
      </c>
    </row>
    <row r="839" ht="15.75" customHeight="1" s="35">
      <c r="A839" s="27" t="n"/>
      <c r="B839" s="28" t="n"/>
      <c r="C839" s="27" t="n"/>
      <c r="D839" s="29" t="n"/>
      <c r="E839" s="27" t="n"/>
      <c r="F839" s="27" t="n"/>
      <c r="G839" s="27" t="n"/>
      <c r="H839" s="27" t="n"/>
      <c r="I839" s="27" t="n"/>
      <c r="J839" s="27" t="n"/>
      <c r="K839" s="30" t="n"/>
      <c r="L839" s="31" t="n"/>
      <c r="M839" s="31" t="n"/>
      <c r="N839" s="31" t="n"/>
      <c r="O839" s="31">
        <f>IF(AND(K839&lt;&gt;"", L839&lt;&gt;"") , K839*(L839-M839), "")</f>
        <v/>
      </c>
      <c r="P839" s="31" t="n"/>
      <c r="Q839" s="31">
        <f>IF(O839&lt;&gt;"", O839+P839, "")</f>
        <v/>
      </c>
      <c r="R839" s="27" t="n"/>
      <c r="S839" s="27" t="n"/>
      <c r="T839" s="31">
        <f>IF(O839&lt;&gt;"", O839-(K839*N839), "")</f>
        <v/>
      </c>
    </row>
    <row r="840" ht="15.75" customHeight="1" s="35">
      <c r="A840" s="26" t="n"/>
      <c r="B840" s="25" t="n"/>
      <c r="C840" s="26" t="n"/>
      <c r="D840" s="20" t="n"/>
      <c r="E840" s="26" t="n"/>
      <c r="F840" s="26" t="n"/>
      <c r="G840" s="26" t="n"/>
      <c r="H840" s="26" t="n"/>
      <c r="I840" s="26" t="n"/>
      <c r="J840" s="26" t="n"/>
      <c r="K840" s="22" t="n"/>
      <c r="L840" s="23" t="n"/>
      <c r="M840" s="23" t="n"/>
      <c r="N840" s="23" t="n"/>
      <c r="O840" s="23">
        <f>IF(AND(K840&lt;&gt;"", L840&lt;&gt;"") , K840*(L840-M840), "")</f>
        <v/>
      </c>
      <c r="P840" s="23" t="n"/>
      <c r="Q840" s="23">
        <f>IF(O840&lt;&gt;"", O840+P840, "")</f>
        <v/>
      </c>
      <c r="R840" s="26" t="n"/>
      <c r="S840" s="26" t="n"/>
      <c r="T840" s="23">
        <f>IF(O840&lt;&gt;"", O840-(K840*N840), "")</f>
        <v/>
      </c>
    </row>
    <row r="841" ht="15.75" customHeight="1" s="35">
      <c r="A841" s="27" t="n"/>
      <c r="B841" s="28" t="n"/>
      <c r="C841" s="27" t="n"/>
      <c r="D841" s="29" t="n"/>
      <c r="E841" s="27" t="n"/>
      <c r="F841" s="27" t="n"/>
      <c r="G841" s="27" t="n"/>
      <c r="H841" s="27" t="n"/>
      <c r="I841" s="27" t="n"/>
      <c r="J841" s="27" t="n"/>
      <c r="K841" s="30" t="n"/>
      <c r="L841" s="31" t="n"/>
      <c r="M841" s="31" t="n"/>
      <c r="N841" s="31" t="n"/>
      <c r="O841" s="31">
        <f>IF(AND(K841&lt;&gt;"", L841&lt;&gt;"") , K841*(L841-M841), "")</f>
        <v/>
      </c>
      <c r="P841" s="31" t="n"/>
      <c r="Q841" s="31">
        <f>IF(O841&lt;&gt;"", O841+P841, "")</f>
        <v/>
      </c>
      <c r="R841" s="27" t="n"/>
      <c r="S841" s="27" t="n"/>
      <c r="T841" s="31">
        <f>IF(O841&lt;&gt;"", O841-(K841*N841), "")</f>
        <v/>
      </c>
    </row>
    <row r="842" ht="15.75" customHeight="1" s="35">
      <c r="A842" s="26" t="n"/>
      <c r="B842" s="25" t="n"/>
      <c r="C842" s="26" t="n"/>
      <c r="D842" s="20" t="n"/>
      <c r="E842" s="26" t="n"/>
      <c r="F842" s="26" t="n"/>
      <c r="G842" s="26" t="n"/>
      <c r="H842" s="26" t="n"/>
      <c r="I842" s="26" t="n"/>
      <c r="J842" s="26" t="n"/>
      <c r="K842" s="22" t="n"/>
      <c r="L842" s="23" t="n"/>
      <c r="M842" s="23" t="n"/>
      <c r="N842" s="23" t="n"/>
      <c r="O842" s="23">
        <f>IF(AND(K842&lt;&gt;"", L842&lt;&gt;"") , K842*(L842-M842), "")</f>
        <v/>
      </c>
      <c r="P842" s="23" t="n"/>
      <c r="Q842" s="23">
        <f>IF(O842&lt;&gt;"", O842+P842, "")</f>
        <v/>
      </c>
      <c r="R842" s="26" t="n"/>
      <c r="S842" s="26" t="n"/>
      <c r="T842" s="23">
        <f>IF(O842&lt;&gt;"", O842-(K842*N842), "")</f>
        <v/>
      </c>
    </row>
    <row r="843" ht="15.75" customHeight="1" s="35">
      <c r="A843" s="27" t="n"/>
      <c r="B843" s="28" t="n"/>
      <c r="C843" s="27" t="n"/>
      <c r="D843" s="29" t="n"/>
      <c r="E843" s="27" t="n"/>
      <c r="F843" s="27" t="n"/>
      <c r="G843" s="27" t="n"/>
      <c r="H843" s="27" t="n"/>
      <c r="I843" s="27" t="n"/>
      <c r="J843" s="27" t="n"/>
      <c r="K843" s="30" t="n"/>
      <c r="L843" s="31" t="n"/>
      <c r="M843" s="31" t="n"/>
      <c r="N843" s="31" t="n"/>
      <c r="O843" s="31">
        <f>IF(AND(K843&lt;&gt;"", L843&lt;&gt;"") , K843*(L843-M843), "")</f>
        <v/>
      </c>
      <c r="P843" s="31" t="n"/>
      <c r="Q843" s="31">
        <f>IF(O843&lt;&gt;"", O843+P843, "")</f>
        <v/>
      </c>
      <c r="R843" s="27" t="n"/>
      <c r="S843" s="27" t="n"/>
      <c r="T843" s="31">
        <f>IF(O843&lt;&gt;"", O843-(K843*N843), "")</f>
        <v/>
      </c>
    </row>
    <row r="844" ht="15.75" customHeight="1" s="35">
      <c r="A844" s="26" t="n"/>
      <c r="B844" s="25" t="n"/>
      <c r="C844" s="26" t="n"/>
      <c r="D844" s="20" t="n"/>
      <c r="E844" s="26" t="n"/>
      <c r="F844" s="26" t="n"/>
      <c r="G844" s="26" t="n"/>
      <c r="H844" s="26" t="n"/>
      <c r="I844" s="26" t="n"/>
      <c r="J844" s="26" t="n"/>
      <c r="K844" s="22" t="n"/>
      <c r="L844" s="23" t="n"/>
      <c r="M844" s="23" t="n"/>
      <c r="N844" s="23" t="n"/>
      <c r="O844" s="23">
        <f>IF(AND(K844&lt;&gt;"", L844&lt;&gt;"") , K844*(L844-M844), "")</f>
        <v/>
      </c>
      <c r="P844" s="23" t="n"/>
      <c r="Q844" s="23">
        <f>IF(O844&lt;&gt;"", O844+P844, "")</f>
        <v/>
      </c>
      <c r="R844" s="26" t="n"/>
      <c r="S844" s="26" t="n"/>
      <c r="T844" s="23">
        <f>IF(O844&lt;&gt;"", O844-(K844*N844), "")</f>
        <v/>
      </c>
    </row>
    <row r="845" ht="15.75" customHeight="1" s="35">
      <c r="A845" s="27" t="n"/>
      <c r="B845" s="28" t="n"/>
      <c r="C845" s="27" t="n"/>
      <c r="D845" s="29" t="n"/>
      <c r="E845" s="27" t="n"/>
      <c r="F845" s="27" t="n"/>
      <c r="G845" s="27" t="n"/>
      <c r="H845" s="27" t="n"/>
      <c r="I845" s="27" t="n"/>
      <c r="J845" s="27" t="n"/>
      <c r="K845" s="30" t="n"/>
      <c r="L845" s="31" t="n"/>
      <c r="M845" s="31" t="n"/>
      <c r="N845" s="31" t="n"/>
      <c r="O845" s="31">
        <f>IF(AND(K845&lt;&gt;"", L845&lt;&gt;"") , K845*(L845-M845), "")</f>
        <v/>
      </c>
      <c r="P845" s="31" t="n"/>
      <c r="Q845" s="31">
        <f>IF(O845&lt;&gt;"", O845+P845, "")</f>
        <v/>
      </c>
      <c r="R845" s="27" t="n"/>
      <c r="S845" s="27" t="n"/>
      <c r="T845" s="31">
        <f>IF(O845&lt;&gt;"", O845-(K845*N845), "")</f>
        <v/>
      </c>
    </row>
    <row r="846" ht="15.75" customHeight="1" s="35">
      <c r="A846" s="26" t="n"/>
      <c r="B846" s="25" t="n"/>
      <c r="C846" s="26" t="n"/>
      <c r="D846" s="20" t="n"/>
      <c r="E846" s="26" t="n"/>
      <c r="F846" s="26" t="n"/>
      <c r="G846" s="26" t="n"/>
      <c r="H846" s="26" t="n"/>
      <c r="I846" s="26" t="n"/>
      <c r="J846" s="26" t="n"/>
      <c r="K846" s="22" t="n"/>
      <c r="L846" s="23" t="n"/>
      <c r="M846" s="23" t="n"/>
      <c r="N846" s="23" t="n"/>
      <c r="O846" s="23">
        <f>IF(AND(K846&lt;&gt;"", L846&lt;&gt;"") , K846*(L846-M846), "")</f>
        <v/>
      </c>
      <c r="P846" s="23" t="n"/>
      <c r="Q846" s="23">
        <f>IF(O846&lt;&gt;"", O846+P846, "")</f>
        <v/>
      </c>
      <c r="R846" s="26" t="n"/>
      <c r="S846" s="26" t="n"/>
      <c r="T846" s="23">
        <f>IF(O846&lt;&gt;"", O846-(K846*N846), "")</f>
        <v/>
      </c>
    </row>
    <row r="847" ht="15.75" customHeight="1" s="35">
      <c r="A847" s="27" t="n"/>
      <c r="B847" s="28" t="n"/>
      <c r="C847" s="27" t="n"/>
      <c r="D847" s="29" t="n"/>
      <c r="E847" s="27" t="n"/>
      <c r="F847" s="27" t="n"/>
      <c r="G847" s="27" t="n"/>
      <c r="H847" s="27" t="n"/>
      <c r="I847" s="27" t="n"/>
      <c r="J847" s="27" t="n"/>
      <c r="K847" s="30" t="n"/>
      <c r="L847" s="31" t="n"/>
      <c r="M847" s="31" t="n"/>
      <c r="N847" s="31" t="n"/>
      <c r="O847" s="31">
        <f>IF(AND(K847&lt;&gt;"", L847&lt;&gt;"") , K847*(L847-M847), "")</f>
        <v/>
      </c>
      <c r="P847" s="31" t="n"/>
      <c r="Q847" s="31">
        <f>IF(O847&lt;&gt;"", O847+P847, "")</f>
        <v/>
      </c>
      <c r="R847" s="27" t="n"/>
      <c r="S847" s="27" t="n"/>
      <c r="T847" s="31">
        <f>IF(O847&lt;&gt;"", O847-(K847*N847), "")</f>
        <v/>
      </c>
    </row>
    <row r="848" ht="15.75" customHeight="1" s="35">
      <c r="A848" s="26" t="n"/>
      <c r="B848" s="25" t="n"/>
      <c r="C848" s="26" t="n"/>
      <c r="D848" s="20" t="n"/>
      <c r="E848" s="26" t="n"/>
      <c r="F848" s="26" t="n"/>
      <c r="G848" s="26" t="n"/>
      <c r="H848" s="26" t="n"/>
      <c r="I848" s="26" t="n"/>
      <c r="J848" s="26" t="n"/>
      <c r="K848" s="22" t="n"/>
      <c r="L848" s="23" t="n"/>
      <c r="M848" s="23" t="n"/>
      <c r="N848" s="23" t="n"/>
      <c r="O848" s="23">
        <f>IF(AND(K848&lt;&gt;"", L848&lt;&gt;"") , K848*(L848-M848), "")</f>
        <v/>
      </c>
      <c r="P848" s="23" t="n"/>
      <c r="Q848" s="23">
        <f>IF(O848&lt;&gt;"", O848+P848, "")</f>
        <v/>
      </c>
      <c r="R848" s="26" t="n"/>
      <c r="S848" s="26" t="n"/>
      <c r="T848" s="23">
        <f>IF(O848&lt;&gt;"", O848-(K848*N848), "")</f>
        <v/>
      </c>
    </row>
    <row r="849" ht="15.75" customHeight="1" s="35">
      <c r="A849" s="27" t="n"/>
      <c r="B849" s="28" t="n"/>
      <c r="C849" s="27" t="n"/>
      <c r="D849" s="29" t="n"/>
      <c r="E849" s="27" t="n"/>
      <c r="F849" s="27" t="n"/>
      <c r="G849" s="27" t="n"/>
      <c r="H849" s="27" t="n"/>
      <c r="I849" s="27" t="n"/>
      <c r="J849" s="27" t="n"/>
      <c r="K849" s="30" t="n"/>
      <c r="L849" s="31" t="n"/>
      <c r="M849" s="31" t="n"/>
      <c r="N849" s="31" t="n"/>
      <c r="O849" s="31">
        <f>IF(AND(K849&lt;&gt;"", L849&lt;&gt;"") , K849*(L849-M849), "")</f>
        <v/>
      </c>
      <c r="P849" s="31" t="n"/>
      <c r="Q849" s="31">
        <f>IF(O849&lt;&gt;"", O849+P849, "")</f>
        <v/>
      </c>
      <c r="R849" s="27" t="n"/>
      <c r="S849" s="27" t="n"/>
      <c r="T849" s="31">
        <f>IF(O849&lt;&gt;"", O849-(K849*N849), "")</f>
        <v/>
      </c>
    </row>
    <row r="850" ht="15.75" customHeight="1" s="35">
      <c r="A850" s="26" t="n"/>
      <c r="B850" s="25" t="n"/>
      <c r="C850" s="26" t="n"/>
      <c r="D850" s="20" t="n"/>
      <c r="E850" s="26" t="n"/>
      <c r="F850" s="26" t="n"/>
      <c r="G850" s="26" t="n"/>
      <c r="H850" s="26" t="n"/>
      <c r="I850" s="26" t="n"/>
      <c r="J850" s="26" t="n"/>
      <c r="K850" s="22" t="n"/>
      <c r="L850" s="23" t="n"/>
      <c r="M850" s="23" t="n"/>
      <c r="N850" s="23" t="n"/>
      <c r="O850" s="23">
        <f>IF(AND(K850&lt;&gt;"", L850&lt;&gt;"") , K850*(L850-M850), "")</f>
        <v/>
      </c>
      <c r="P850" s="23" t="n"/>
      <c r="Q850" s="23">
        <f>IF(O850&lt;&gt;"", O850+P850, "")</f>
        <v/>
      </c>
      <c r="R850" s="26" t="n"/>
      <c r="S850" s="26" t="n"/>
      <c r="T850" s="23">
        <f>IF(O850&lt;&gt;"", O850-(K850*N850), "")</f>
        <v/>
      </c>
    </row>
    <row r="851" ht="15.75" customHeight="1" s="35">
      <c r="A851" s="27" t="n"/>
      <c r="B851" s="28" t="n"/>
      <c r="C851" s="27" t="n"/>
      <c r="D851" s="29" t="n"/>
      <c r="E851" s="27" t="n"/>
      <c r="F851" s="27" t="n"/>
      <c r="G851" s="27" t="n"/>
      <c r="H851" s="27" t="n"/>
      <c r="I851" s="27" t="n"/>
      <c r="J851" s="27" t="n"/>
      <c r="K851" s="30" t="n"/>
      <c r="L851" s="31" t="n"/>
      <c r="M851" s="31" t="n"/>
      <c r="N851" s="31" t="n"/>
      <c r="O851" s="31">
        <f>IF(AND(K851&lt;&gt;"", L851&lt;&gt;"") , K851*(L851-M851), "")</f>
        <v/>
      </c>
      <c r="P851" s="31" t="n"/>
      <c r="Q851" s="31">
        <f>IF(O851&lt;&gt;"", O851+P851, "")</f>
        <v/>
      </c>
      <c r="R851" s="27" t="n"/>
      <c r="S851" s="27" t="n"/>
      <c r="T851" s="31">
        <f>IF(O851&lt;&gt;"", O851-(K851*N851), "")</f>
        <v/>
      </c>
    </row>
    <row r="852" ht="15.75" customHeight="1" s="35">
      <c r="A852" s="26" t="n"/>
      <c r="B852" s="25" t="n"/>
      <c r="C852" s="26" t="n"/>
      <c r="D852" s="20" t="n"/>
      <c r="E852" s="26" t="n"/>
      <c r="F852" s="26" t="n"/>
      <c r="G852" s="26" t="n"/>
      <c r="H852" s="26" t="n"/>
      <c r="I852" s="26" t="n"/>
      <c r="J852" s="26" t="n"/>
      <c r="K852" s="22" t="n"/>
      <c r="L852" s="23" t="n"/>
      <c r="M852" s="23" t="n"/>
      <c r="N852" s="23" t="n"/>
      <c r="O852" s="23">
        <f>IF(AND(K852&lt;&gt;"", L852&lt;&gt;"") , K852*(L852-M852), "")</f>
        <v/>
      </c>
      <c r="P852" s="23" t="n"/>
      <c r="Q852" s="23">
        <f>IF(O852&lt;&gt;"", O852+P852, "")</f>
        <v/>
      </c>
      <c r="R852" s="26" t="n"/>
      <c r="S852" s="26" t="n"/>
      <c r="T852" s="23">
        <f>IF(O852&lt;&gt;"", O852-(K852*N852), "")</f>
        <v/>
      </c>
    </row>
    <row r="853" ht="15.75" customHeight="1" s="35">
      <c r="A853" s="27" t="n"/>
      <c r="B853" s="28" t="n"/>
      <c r="C853" s="27" t="n"/>
      <c r="D853" s="29" t="n"/>
      <c r="E853" s="27" t="n"/>
      <c r="F853" s="27" t="n"/>
      <c r="G853" s="27" t="n"/>
      <c r="H853" s="27" t="n"/>
      <c r="I853" s="27" t="n"/>
      <c r="J853" s="27" t="n"/>
      <c r="K853" s="30" t="n"/>
      <c r="L853" s="31" t="n"/>
      <c r="M853" s="31" t="n"/>
      <c r="N853" s="31" t="n"/>
      <c r="O853" s="31">
        <f>IF(AND(K853&lt;&gt;"", L853&lt;&gt;"") , K853*(L853-M853), "")</f>
        <v/>
      </c>
      <c r="P853" s="31" t="n"/>
      <c r="Q853" s="31">
        <f>IF(O853&lt;&gt;"", O853+P853, "")</f>
        <v/>
      </c>
      <c r="R853" s="27" t="n"/>
      <c r="S853" s="27" t="n"/>
      <c r="T853" s="31">
        <f>IF(O853&lt;&gt;"", O853-(K853*N853), "")</f>
        <v/>
      </c>
    </row>
    <row r="854" ht="15.75" customHeight="1" s="35">
      <c r="A854" s="26" t="n"/>
      <c r="B854" s="25" t="n"/>
      <c r="C854" s="26" t="n"/>
      <c r="D854" s="20" t="n"/>
      <c r="E854" s="26" t="n"/>
      <c r="F854" s="26" t="n"/>
      <c r="G854" s="26" t="n"/>
      <c r="H854" s="26" t="n"/>
      <c r="I854" s="26" t="n"/>
      <c r="J854" s="26" t="n"/>
      <c r="K854" s="22" t="n"/>
      <c r="L854" s="23" t="n"/>
      <c r="M854" s="23" t="n"/>
      <c r="N854" s="23" t="n"/>
      <c r="O854" s="23">
        <f>IF(AND(K854&lt;&gt;"", L854&lt;&gt;"") , K854*(L854-M854), "")</f>
        <v/>
      </c>
      <c r="P854" s="23" t="n"/>
      <c r="Q854" s="23">
        <f>IF(O854&lt;&gt;"", O854+P854, "")</f>
        <v/>
      </c>
      <c r="R854" s="26" t="n"/>
      <c r="S854" s="26" t="n"/>
      <c r="T854" s="23">
        <f>IF(O854&lt;&gt;"", O854-(K854*N854), "")</f>
        <v/>
      </c>
    </row>
    <row r="855" ht="15.75" customHeight="1" s="35">
      <c r="A855" s="27" t="n"/>
      <c r="B855" s="28" t="n"/>
      <c r="C855" s="27" t="n"/>
      <c r="D855" s="29" t="n"/>
      <c r="E855" s="27" t="n"/>
      <c r="F855" s="27" t="n"/>
      <c r="G855" s="27" t="n"/>
      <c r="H855" s="27" t="n"/>
      <c r="I855" s="27" t="n"/>
      <c r="J855" s="27" t="n"/>
      <c r="K855" s="30" t="n"/>
      <c r="L855" s="31" t="n"/>
      <c r="M855" s="31" t="n"/>
      <c r="N855" s="31" t="n"/>
      <c r="O855" s="31">
        <f>IF(AND(K855&lt;&gt;"", L855&lt;&gt;"") , K855*(L855-M855), "")</f>
        <v/>
      </c>
      <c r="P855" s="31" t="n"/>
      <c r="Q855" s="31">
        <f>IF(O855&lt;&gt;"", O855+P855, "")</f>
        <v/>
      </c>
      <c r="R855" s="27" t="n"/>
      <c r="S855" s="27" t="n"/>
      <c r="T855" s="31">
        <f>IF(O855&lt;&gt;"", O855-(K855*N855), "")</f>
        <v/>
      </c>
    </row>
    <row r="856" ht="15.75" customHeight="1" s="35">
      <c r="A856" s="26" t="n"/>
      <c r="B856" s="25" t="n"/>
      <c r="C856" s="26" t="n"/>
      <c r="D856" s="20" t="n"/>
      <c r="E856" s="26" t="n"/>
      <c r="F856" s="26" t="n"/>
      <c r="G856" s="26" t="n"/>
      <c r="H856" s="26" t="n"/>
      <c r="I856" s="26" t="n"/>
      <c r="J856" s="26" t="n"/>
      <c r="K856" s="22" t="n"/>
      <c r="L856" s="23" t="n"/>
      <c r="M856" s="23" t="n"/>
      <c r="N856" s="23" t="n"/>
      <c r="O856" s="23">
        <f>IF(AND(K856&lt;&gt;"", L856&lt;&gt;"") , K856*(L856-M856), "")</f>
        <v/>
      </c>
      <c r="P856" s="23" t="n"/>
      <c r="Q856" s="23">
        <f>IF(O856&lt;&gt;"", O856+P856, "")</f>
        <v/>
      </c>
      <c r="R856" s="26" t="n"/>
      <c r="S856" s="26" t="n"/>
      <c r="T856" s="23">
        <f>IF(O856&lt;&gt;"", O856-(K856*N856), "")</f>
        <v/>
      </c>
    </row>
    <row r="857" ht="15.75" customHeight="1" s="35">
      <c r="A857" s="27" t="n"/>
      <c r="B857" s="28" t="n"/>
      <c r="C857" s="27" t="n"/>
      <c r="D857" s="29" t="n"/>
      <c r="E857" s="27" t="n"/>
      <c r="F857" s="27" t="n"/>
      <c r="G857" s="27" t="n"/>
      <c r="H857" s="27" t="n"/>
      <c r="I857" s="27" t="n"/>
      <c r="J857" s="27" t="n"/>
      <c r="K857" s="30" t="n"/>
      <c r="L857" s="31" t="n"/>
      <c r="M857" s="31" t="n"/>
      <c r="N857" s="31" t="n"/>
      <c r="O857" s="31">
        <f>IF(AND(K857&lt;&gt;"", L857&lt;&gt;"") , K857*(L857-M857), "")</f>
        <v/>
      </c>
      <c r="P857" s="31" t="n"/>
      <c r="Q857" s="31">
        <f>IF(O857&lt;&gt;"", O857+P857, "")</f>
        <v/>
      </c>
      <c r="R857" s="27" t="n"/>
      <c r="S857" s="27" t="n"/>
      <c r="T857" s="31">
        <f>IF(O857&lt;&gt;"", O857-(K857*N857), "")</f>
        <v/>
      </c>
    </row>
    <row r="858" ht="15.75" customHeight="1" s="35">
      <c r="A858" s="26" t="n"/>
      <c r="B858" s="25" t="n"/>
      <c r="C858" s="26" t="n"/>
      <c r="D858" s="20" t="n"/>
      <c r="E858" s="26" t="n"/>
      <c r="F858" s="26" t="n"/>
      <c r="G858" s="26" t="n"/>
      <c r="H858" s="26" t="n"/>
      <c r="I858" s="26" t="n"/>
      <c r="J858" s="26" t="n"/>
      <c r="K858" s="22" t="n"/>
      <c r="L858" s="23" t="n"/>
      <c r="M858" s="23" t="n"/>
      <c r="N858" s="23" t="n"/>
      <c r="O858" s="23">
        <f>IF(AND(K858&lt;&gt;"", L858&lt;&gt;"") , K858*(L858-M858), "")</f>
        <v/>
      </c>
      <c r="P858" s="23" t="n"/>
      <c r="Q858" s="23">
        <f>IF(O858&lt;&gt;"", O858+P858, "")</f>
        <v/>
      </c>
      <c r="R858" s="26" t="n"/>
      <c r="S858" s="26" t="n"/>
      <c r="T858" s="23">
        <f>IF(O858&lt;&gt;"", O858-(K858*N858), "")</f>
        <v/>
      </c>
    </row>
    <row r="859" ht="15.75" customHeight="1" s="35">
      <c r="A859" s="27" t="n"/>
      <c r="B859" s="28" t="n"/>
      <c r="C859" s="27" t="n"/>
      <c r="D859" s="29" t="n"/>
      <c r="E859" s="27" t="n"/>
      <c r="F859" s="27" t="n"/>
      <c r="G859" s="27" t="n"/>
      <c r="H859" s="27" t="n"/>
      <c r="I859" s="27" t="n"/>
      <c r="J859" s="27" t="n"/>
      <c r="K859" s="30" t="n"/>
      <c r="L859" s="31" t="n"/>
      <c r="M859" s="31" t="n"/>
      <c r="N859" s="31" t="n"/>
      <c r="O859" s="31">
        <f>IF(AND(K859&lt;&gt;"", L859&lt;&gt;"") , K859*(L859-M859), "")</f>
        <v/>
      </c>
      <c r="P859" s="31" t="n"/>
      <c r="Q859" s="31">
        <f>IF(O859&lt;&gt;"", O859+P859, "")</f>
        <v/>
      </c>
      <c r="R859" s="27" t="n"/>
      <c r="S859" s="27" t="n"/>
      <c r="T859" s="31">
        <f>IF(O859&lt;&gt;"", O859-(K859*N859), "")</f>
        <v/>
      </c>
    </row>
    <row r="860" ht="15.75" customHeight="1" s="35">
      <c r="A860" s="26" t="n"/>
      <c r="B860" s="25" t="n"/>
      <c r="C860" s="26" t="n"/>
      <c r="D860" s="20" t="n"/>
      <c r="E860" s="26" t="n"/>
      <c r="F860" s="26" t="n"/>
      <c r="G860" s="26" t="n"/>
      <c r="H860" s="26" t="n"/>
      <c r="I860" s="26" t="n"/>
      <c r="J860" s="26" t="n"/>
      <c r="K860" s="22" t="n"/>
      <c r="L860" s="23" t="n"/>
      <c r="M860" s="23" t="n"/>
      <c r="N860" s="23" t="n"/>
      <c r="O860" s="23">
        <f>IF(AND(K860&lt;&gt;"", L860&lt;&gt;"") , K860*(L860-M860), "")</f>
        <v/>
      </c>
      <c r="P860" s="23" t="n"/>
      <c r="Q860" s="23">
        <f>IF(O860&lt;&gt;"", O860+P860, "")</f>
        <v/>
      </c>
      <c r="R860" s="26" t="n"/>
      <c r="S860" s="26" t="n"/>
      <c r="T860" s="23">
        <f>IF(O860&lt;&gt;"", O860-(K860*N860), "")</f>
        <v/>
      </c>
    </row>
    <row r="861" ht="15.75" customHeight="1" s="35">
      <c r="A861" s="27" t="n"/>
      <c r="B861" s="28" t="n"/>
      <c r="C861" s="27" t="n"/>
      <c r="D861" s="29" t="n"/>
      <c r="E861" s="27" t="n"/>
      <c r="F861" s="27" t="n"/>
      <c r="G861" s="27" t="n"/>
      <c r="H861" s="27" t="n"/>
      <c r="I861" s="27" t="n"/>
      <c r="J861" s="27" t="n"/>
      <c r="K861" s="30" t="n"/>
      <c r="L861" s="31" t="n"/>
      <c r="M861" s="31" t="n"/>
      <c r="N861" s="31" t="n"/>
      <c r="O861" s="31">
        <f>IF(AND(K861&lt;&gt;"", L861&lt;&gt;"") , K861*(L861-M861), "")</f>
        <v/>
      </c>
      <c r="P861" s="31" t="n"/>
      <c r="Q861" s="31">
        <f>IF(O861&lt;&gt;"", O861+P861, "")</f>
        <v/>
      </c>
      <c r="R861" s="27" t="n"/>
      <c r="S861" s="27" t="n"/>
      <c r="T861" s="31">
        <f>IF(O861&lt;&gt;"", O861-(K861*N861), "")</f>
        <v/>
      </c>
    </row>
    <row r="862" ht="15.75" customHeight="1" s="35">
      <c r="A862" s="26" t="n"/>
      <c r="B862" s="25" t="n"/>
      <c r="C862" s="26" t="n"/>
      <c r="D862" s="20" t="n"/>
      <c r="E862" s="26" t="n"/>
      <c r="F862" s="26" t="n"/>
      <c r="G862" s="26" t="n"/>
      <c r="H862" s="26" t="n"/>
      <c r="I862" s="26" t="n"/>
      <c r="J862" s="26" t="n"/>
      <c r="K862" s="22" t="n"/>
      <c r="L862" s="23" t="n"/>
      <c r="M862" s="23" t="n"/>
      <c r="N862" s="23" t="n"/>
      <c r="O862" s="23">
        <f>IF(AND(K862&lt;&gt;"", L862&lt;&gt;"") , K862*(L862-M862), "")</f>
        <v/>
      </c>
      <c r="P862" s="23" t="n"/>
      <c r="Q862" s="23">
        <f>IF(O862&lt;&gt;"", O862+P862, "")</f>
        <v/>
      </c>
      <c r="R862" s="26" t="n"/>
      <c r="S862" s="26" t="n"/>
      <c r="T862" s="23">
        <f>IF(O862&lt;&gt;"", O862-(K862*N862), "")</f>
        <v/>
      </c>
    </row>
    <row r="863" ht="15.75" customHeight="1" s="35">
      <c r="A863" s="27" t="n"/>
      <c r="B863" s="28" t="n"/>
      <c r="C863" s="27" t="n"/>
      <c r="D863" s="29" t="n"/>
      <c r="E863" s="27" t="n"/>
      <c r="F863" s="27" t="n"/>
      <c r="G863" s="27" t="n"/>
      <c r="H863" s="27" t="n"/>
      <c r="I863" s="27" t="n"/>
      <c r="J863" s="27" t="n"/>
      <c r="K863" s="30" t="n"/>
      <c r="L863" s="31" t="n"/>
      <c r="M863" s="31" t="n"/>
      <c r="N863" s="31" t="n"/>
      <c r="O863" s="31">
        <f>IF(AND(K863&lt;&gt;"", L863&lt;&gt;"") , K863*(L863-M863), "")</f>
        <v/>
      </c>
      <c r="P863" s="31" t="n"/>
      <c r="Q863" s="31">
        <f>IF(O863&lt;&gt;"", O863+P863, "")</f>
        <v/>
      </c>
      <c r="R863" s="27" t="n"/>
      <c r="S863" s="27" t="n"/>
      <c r="T863" s="31">
        <f>IF(O863&lt;&gt;"", O863-(K863*N863), "")</f>
        <v/>
      </c>
    </row>
    <row r="864" ht="15.75" customHeight="1" s="35">
      <c r="A864" s="26" t="n"/>
      <c r="B864" s="25" t="n"/>
      <c r="C864" s="26" t="n"/>
      <c r="D864" s="20" t="n"/>
      <c r="E864" s="26" t="n"/>
      <c r="F864" s="26" t="n"/>
      <c r="G864" s="26" t="n"/>
      <c r="H864" s="26" t="n"/>
      <c r="I864" s="26" t="n"/>
      <c r="J864" s="26" t="n"/>
      <c r="K864" s="22" t="n"/>
      <c r="L864" s="23" t="n"/>
      <c r="M864" s="23" t="n"/>
      <c r="N864" s="23" t="n"/>
      <c r="O864" s="23">
        <f>IF(AND(K864&lt;&gt;"", L864&lt;&gt;"") , K864*(L864-M864), "")</f>
        <v/>
      </c>
      <c r="P864" s="23" t="n"/>
      <c r="Q864" s="23">
        <f>IF(O864&lt;&gt;"", O864+P864, "")</f>
        <v/>
      </c>
      <c r="R864" s="26" t="n"/>
      <c r="S864" s="26" t="n"/>
      <c r="T864" s="23">
        <f>IF(O864&lt;&gt;"", O864-(K864*N864), "")</f>
        <v/>
      </c>
    </row>
    <row r="865" ht="15.75" customHeight="1" s="35">
      <c r="A865" s="27" t="n"/>
      <c r="B865" s="28" t="n"/>
      <c r="C865" s="27" t="n"/>
      <c r="D865" s="29" t="n"/>
      <c r="E865" s="27" t="n"/>
      <c r="F865" s="27" t="n"/>
      <c r="G865" s="27" t="n"/>
      <c r="H865" s="27" t="n"/>
      <c r="I865" s="27" t="n"/>
      <c r="J865" s="27" t="n"/>
      <c r="K865" s="30" t="n"/>
      <c r="L865" s="31" t="n"/>
      <c r="M865" s="31" t="n"/>
      <c r="N865" s="31" t="n"/>
      <c r="O865" s="31">
        <f>IF(AND(K865&lt;&gt;"", L865&lt;&gt;"") , K865*(L865-M865), "")</f>
        <v/>
      </c>
      <c r="P865" s="31" t="n"/>
      <c r="Q865" s="31">
        <f>IF(O865&lt;&gt;"", O865+P865, "")</f>
        <v/>
      </c>
      <c r="R865" s="27" t="n"/>
      <c r="S865" s="27" t="n"/>
      <c r="T865" s="31">
        <f>IF(O865&lt;&gt;"", O865-(K865*N865), "")</f>
        <v/>
      </c>
    </row>
    <row r="866" ht="15.75" customHeight="1" s="35">
      <c r="A866" s="26" t="n"/>
      <c r="B866" s="25" t="n"/>
      <c r="C866" s="26" t="n"/>
      <c r="D866" s="20" t="n"/>
      <c r="E866" s="26" t="n"/>
      <c r="F866" s="26" t="n"/>
      <c r="G866" s="26" t="n"/>
      <c r="H866" s="26" t="n"/>
      <c r="I866" s="26" t="n"/>
      <c r="J866" s="26" t="n"/>
      <c r="K866" s="22" t="n"/>
      <c r="L866" s="23" t="n"/>
      <c r="M866" s="23" t="n"/>
      <c r="N866" s="23" t="n"/>
      <c r="O866" s="23">
        <f>IF(AND(K866&lt;&gt;"", L866&lt;&gt;"") , K866*(L866-M866), "")</f>
        <v/>
      </c>
      <c r="P866" s="23" t="n"/>
      <c r="Q866" s="23">
        <f>IF(O866&lt;&gt;"", O866+P866, "")</f>
        <v/>
      </c>
      <c r="R866" s="26" t="n"/>
      <c r="S866" s="26" t="n"/>
      <c r="T866" s="23">
        <f>IF(O866&lt;&gt;"", O866-(K866*N866), "")</f>
        <v/>
      </c>
    </row>
    <row r="867" ht="15.75" customHeight="1" s="35">
      <c r="A867" s="27" t="n"/>
      <c r="B867" s="28" t="n"/>
      <c r="C867" s="27" t="n"/>
      <c r="D867" s="29" t="n"/>
      <c r="E867" s="27" t="n"/>
      <c r="F867" s="27" t="n"/>
      <c r="G867" s="27" t="n"/>
      <c r="H867" s="27" t="n"/>
      <c r="I867" s="27" t="n"/>
      <c r="J867" s="27" t="n"/>
      <c r="K867" s="30" t="n"/>
      <c r="L867" s="31" t="n"/>
      <c r="M867" s="31" t="n"/>
      <c r="N867" s="31" t="n"/>
      <c r="O867" s="31">
        <f>IF(AND(K867&lt;&gt;"", L867&lt;&gt;"") , K867*(L867-M867), "")</f>
        <v/>
      </c>
      <c r="P867" s="31" t="n"/>
      <c r="Q867" s="31">
        <f>IF(O867&lt;&gt;"", O867+P867, "")</f>
        <v/>
      </c>
      <c r="R867" s="27" t="n"/>
      <c r="S867" s="27" t="n"/>
      <c r="T867" s="31">
        <f>IF(O867&lt;&gt;"", O867-(K867*N867), "")</f>
        <v/>
      </c>
    </row>
    <row r="868" ht="15.75" customHeight="1" s="35">
      <c r="A868" s="26" t="n"/>
      <c r="B868" s="25" t="n"/>
      <c r="C868" s="26" t="n"/>
      <c r="D868" s="20" t="n"/>
      <c r="E868" s="26" t="n"/>
      <c r="F868" s="26" t="n"/>
      <c r="G868" s="26" t="n"/>
      <c r="H868" s="26" t="n"/>
      <c r="I868" s="26" t="n"/>
      <c r="J868" s="26" t="n"/>
      <c r="K868" s="22" t="n"/>
      <c r="L868" s="23" t="n"/>
      <c r="M868" s="23" t="n"/>
      <c r="N868" s="23" t="n"/>
      <c r="O868" s="23">
        <f>IF(AND(K868&lt;&gt;"", L868&lt;&gt;"") , K868*(L868-M868), "")</f>
        <v/>
      </c>
      <c r="P868" s="23" t="n"/>
      <c r="Q868" s="23">
        <f>IF(O868&lt;&gt;"", O868+P868, "")</f>
        <v/>
      </c>
      <c r="R868" s="26" t="n"/>
      <c r="S868" s="26" t="n"/>
      <c r="T868" s="23">
        <f>IF(O868&lt;&gt;"", O868-(K868*N868), "")</f>
        <v/>
      </c>
    </row>
    <row r="869" ht="15.75" customHeight="1" s="35">
      <c r="A869" s="27" t="n"/>
      <c r="B869" s="28" t="n"/>
      <c r="C869" s="27" t="n"/>
      <c r="D869" s="29" t="n"/>
      <c r="E869" s="27" t="n"/>
      <c r="F869" s="27" t="n"/>
      <c r="G869" s="27" t="n"/>
      <c r="H869" s="27" t="n"/>
      <c r="I869" s="27" t="n"/>
      <c r="J869" s="27" t="n"/>
      <c r="K869" s="30" t="n"/>
      <c r="L869" s="31" t="n"/>
      <c r="M869" s="31" t="n"/>
      <c r="N869" s="31" t="n"/>
      <c r="O869" s="31">
        <f>IF(AND(K869&lt;&gt;"", L869&lt;&gt;"") , K869*(L869-M869), "")</f>
        <v/>
      </c>
      <c r="P869" s="31" t="n"/>
      <c r="Q869" s="31">
        <f>IF(O869&lt;&gt;"", O869+P869, "")</f>
        <v/>
      </c>
      <c r="R869" s="27" t="n"/>
      <c r="S869" s="27" t="n"/>
      <c r="T869" s="31">
        <f>IF(O869&lt;&gt;"", O869-(K869*N869), "")</f>
        <v/>
      </c>
    </row>
    <row r="870" ht="15.75" customHeight="1" s="35">
      <c r="A870" s="26" t="n"/>
      <c r="B870" s="25" t="n"/>
      <c r="C870" s="26" t="n"/>
      <c r="D870" s="20" t="n"/>
      <c r="E870" s="26" t="n"/>
      <c r="F870" s="26" t="n"/>
      <c r="G870" s="26" t="n"/>
      <c r="H870" s="26" t="n"/>
      <c r="I870" s="26" t="n"/>
      <c r="J870" s="26" t="n"/>
      <c r="K870" s="22" t="n"/>
      <c r="L870" s="23" t="n"/>
      <c r="M870" s="23" t="n"/>
      <c r="N870" s="23" t="n"/>
      <c r="O870" s="23">
        <f>IF(AND(K870&lt;&gt;"", L870&lt;&gt;"") , K870*(L870-M870), "")</f>
        <v/>
      </c>
      <c r="P870" s="23" t="n"/>
      <c r="Q870" s="23">
        <f>IF(O870&lt;&gt;"", O870+P870, "")</f>
        <v/>
      </c>
      <c r="R870" s="26" t="n"/>
      <c r="S870" s="26" t="n"/>
      <c r="T870" s="23">
        <f>IF(O870&lt;&gt;"", O870-(K870*N870), "")</f>
        <v/>
      </c>
    </row>
    <row r="871" ht="15.75" customHeight="1" s="35">
      <c r="A871" s="27" t="n"/>
      <c r="B871" s="28" t="n"/>
      <c r="C871" s="27" t="n"/>
      <c r="D871" s="29" t="n"/>
      <c r="E871" s="27" t="n"/>
      <c r="F871" s="27" t="n"/>
      <c r="G871" s="27" t="n"/>
      <c r="H871" s="27" t="n"/>
      <c r="I871" s="27" t="n"/>
      <c r="J871" s="27" t="n"/>
      <c r="K871" s="30" t="n"/>
      <c r="L871" s="31" t="n"/>
      <c r="M871" s="31" t="n"/>
      <c r="N871" s="31" t="n"/>
      <c r="O871" s="31">
        <f>IF(AND(K871&lt;&gt;"", L871&lt;&gt;"") , K871*(L871-M871), "")</f>
        <v/>
      </c>
      <c r="P871" s="31" t="n"/>
      <c r="Q871" s="31">
        <f>IF(O871&lt;&gt;"", O871+P871, "")</f>
        <v/>
      </c>
      <c r="R871" s="27" t="n"/>
      <c r="S871" s="27" t="n"/>
      <c r="T871" s="31">
        <f>IF(O871&lt;&gt;"", O871-(K871*N871), "")</f>
        <v/>
      </c>
    </row>
    <row r="872" ht="15.75" customHeight="1" s="35">
      <c r="A872" s="26" t="n"/>
      <c r="B872" s="25" t="n"/>
      <c r="C872" s="26" t="n"/>
      <c r="D872" s="20" t="n"/>
      <c r="E872" s="26" t="n"/>
      <c r="F872" s="26" t="n"/>
      <c r="G872" s="26" t="n"/>
      <c r="H872" s="26" t="n"/>
      <c r="I872" s="26" t="n"/>
      <c r="J872" s="26" t="n"/>
      <c r="K872" s="22" t="n"/>
      <c r="L872" s="23" t="n"/>
      <c r="M872" s="23" t="n"/>
      <c r="N872" s="23" t="n"/>
      <c r="O872" s="23">
        <f>IF(AND(K872&lt;&gt;"", L872&lt;&gt;"") , K872*(L872-M872), "")</f>
        <v/>
      </c>
      <c r="P872" s="23" t="n"/>
      <c r="Q872" s="23">
        <f>IF(O872&lt;&gt;"", O872+P872, "")</f>
        <v/>
      </c>
      <c r="R872" s="26" t="n"/>
      <c r="S872" s="26" t="n"/>
      <c r="T872" s="23">
        <f>IF(O872&lt;&gt;"", O872-(K872*N872), "")</f>
        <v/>
      </c>
    </row>
    <row r="873" ht="15.75" customHeight="1" s="35">
      <c r="A873" s="27" t="n"/>
      <c r="B873" s="28" t="n"/>
      <c r="C873" s="27" t="n"/>
      <c r="D873" s="29" t="n"/>
      <c r="E873" s="27" t="n"/>
      <c r="F873" s="27" t="n"/>
      <c r="G873" s="27" t="n"/>
      <c r="H873" s="27" t="n"/>
      <c r="I873" s="27" t="n"/>
      <c r="J873" s="27" t="n"/>
      <c r="K873" s="30" t="n"/>
      <c r="L873" s="31" t="n"/>
      <c r="M873" s="31" t="n"/>
      <c r="N873" s="31" t="n"/>
      <c r="O873" s="31">
        <f>IF(AND(K873&lt;&gt;"", L873&lt;&gt;"") , K873*(L873-M873), "")</f>
        <v/>
      </c>
      <c r="P873" s="31" t="n"/>
      <c r="Q873" s="31">
        <f>IF(O873&lt;&gt;"", O873+P873, "")</f>
        <v/>
      </c>
      <c r="R873" s="27" t="n"/>
      <c r="S873" s="27" t="n"/>
      <c r="T873" s="31">
        <f>IF(O873&lt;&gt;"", O873-(K873*N873), "")</f>
        <v/>
      </c>
    </row>
    <row r="874" ht="15.75" customHeight="1" s="35">
      <c r="A874" s="26" t="n"/>
      <c r="B874" s="25" t="n"/>
      <c r="C874" s="26" t="n"/>
      <c r="D874" s="20" t="n"/>
      <c r="E874" s="26" t="n"/>
      <c r="F874" s="26" t="n"/>
      <c r="G874" s="26" t="n"/>
      <c r="H874" s="26" t="n"/>
      <c r="I874" s="26" t="n"/>
      <c r="J874" s="26" t="n"/>
      <c r="K874" s="22" t="n"/>
      <c r="L874" s="23" t="n"/>
      <c r="M874" s="23" t="n"/>
      <c r="N874" s="23" t="n"/>
      <c r="O874" s="23">
        <f>IF(AND(K874&lt;&gt;"", L874&lt;&gt;"") , K874*(L874-M874), "")</f>
        <v/>
      </c>
      <c r="P874" s="23" t="n"/>
      <c r="Q874" s="23">
        <f>IF(O874&lt;&gt;"", O874+P874, "")</f>
        <v/>
      </c>
      <c r="R874" s="26" t="n"/>
      <c r="S874" s="26" t="n"/>
      <c r="T874" s="23">
        <f>IF(O874&lt;&gt;"", O874-(K874*N874), "")</f>
        <v/>
      </c>
    </row>
    <row r="875" ht="15.75" customHeight="1" s="35">
      <c r="A875" s="27" t="n"/>
      <c r="B875" s="28" t="n"/>
      <c r="C875" s="27" t="n"/>
      <c r="D875" s="29" t="n"/>
      <c r="E875" s="27" t="n"/>
      <c r="F875" s="27" t="n"/>
      <c r="G875" s="27" t="n"/>
      <c r="H875" s="27" t="n"/>
      <c r="I875" s="27" t="n"/>
      <c r="J875" s="27" t="n"/>
      <c r="K875" s="30" t="n"/>
      <c r="L875" s="31" t="n"/>
      <c r="M875" s="31" t="n"/>
      <c r="N875" s="31" t="n"/>
      <c r="O875" s="31">
        <f>IF(AND(K875&lt;&gt;"", L875&lt;&gt;"") , K875*(L875-M875), "")</f>
        <v/>
      </c>
      <c r="P875" s="31" t="n"/>
      <c r="Q875" s="31">
        <f>IF(O875&lt;&gt;"", O875+P875, "")</f>
        <v/>
      </c>
      <c r="R875" s="27" t="n"/>
      <c r="S875" s="27" t="n"/>
      <c r="T875" s="31">
        <f>IF(O875&lt;&gt;"", O875-(K875*N875), "")</f>
        <v/>
      </c>
    </row>
    <row r="876" ht="15.75" customHeight="1" s="35">
      <c r="A876" s="26" t="n"/>
      <c r="B876" s="25" t="n"/>
      <c r="C876" s="26" t="n"/>
      <c r="D876" s="20" t="n"/>
      <c r="E876" s="26" t="n"/>
      <c r="F876" s="26" t="n"/>
      <c r="G876" s="26" t="n"/>
      <c r="H876" s="26" t="n"/>
      <c r="I876" s="26" t="n"/>
      <c r="J876" s="26" t="n"/>
      <c r="K876" s="22" t="n"/>
      <c r="L876" s="23" t="n"/>
      <c r="M876" s="23" t="n"/>
      <c r="N876" s="23" t="n"/>
      <c r="O876" s="23">
        <f>IF(AND(K876&lt;&gt;"", L876&lt;&gt;"") , K876*(L876-M876), "")</f>
        <v/>
      </c>
      <c r="P876" s="23" t="n"/>
      <c r="Q876" s="23">
        <f>IF(O876&lt;&gt;"", O876+P876, "")</f>
        <v/>
      </c>
      <c r="R876" s="26" t="n"/>
      <c r="S876" s="26" t="n"/>
      <c r="T876" s="23">
        <f>IF(O876&lt;&gt;"", O876-(K876*N876), "")</f>
        <v/>
      </c>
    </row>
    <row r="877" ht="15.75" customHeight="1" s="35">
      <c r="A877" s="27" t="n"/>
      <c r="B877" s="28" t="n"/>
      <c r="C877" s="27" t="n"/>
      <c r="D877" s="29" t="n"/>
      <c r="E877" s="27" t="n"/>
      <c r="F877" s="27" t="n"/>
      <c r="G877" s="27" t="n"/>
      <c r="H877" s="27" t="n"/>
      <c r="I877" s="27" t="n"/>
      <c r="J877" s="27" t="n"/>
      <c r="K877" s="30" t="n"/>
      <c r="L877" s="31" t="n"/>
      <c r="M877" s="31" t="n"/>
      <c r="N877" s="31" t="n"/>
      <c r="O877" s="31">
        <f>IF(AND(K877&lt;&gt;"", L877&lt;&gt;"") , K877*(L877-M877), "")</f>
        <v/>
      </c>
      <c r="P877" s="31" t="n"/>
      <c r="Q877" s="31">
        <f>IF(O877&lt;&gt;"", O877+P877, "")</f>
        <v/>
      </c>
      <c r="R877" s="27" t="n"/>
      <c r="S877" s="27" t="n"/>
      <c r="T877" s="31">
        <f>IF(O877&lt;&gt;"", O877-(K877*N877), "")</f>
        <v/>
      </c>
    </row>
    <row r="878" ht="15.75" customHeight="1" s="35">
      <c r="A878" s="26" t="n"/>
      <c r="B878" s="25" t="n"/>
      <c r="C878" s="26" t="n"/>
      <c r="D878" s="20" t="n"/>
      <c r="E878" s="26" t="n"/>
      <c r="F878" s="26" t="n"/>
      <c r="G878" s="26" t="n"/>
      <c r="H878" s="26" t="n"/>
      <c r="I878" s="26" t="n"/>
      <c r="J878" s="26" t="n"/>
      <c r="K878" s="22" t="n"/>
      <c r="L878" s="23" t="n"/>
      <c r="M878" s="23" t="n"/>
      <c r="N878" s="23" t="n"/>
      <c r="O878" s="23">
        <f>IF(AND(K878&lt;&gt;"", L878&lt;&gt;"") , K878*(L878-M878), "")</f>
        <v/>
      </c>
      <c r="P878" s="23" t="n"/>
      <c r="Q878" s="23">
        <f>IF(O878&lt;&gt;"", O878+P878, "")</f>
        <v/>
      </c>
      <c r="R878" s="26" t="n"/>
      <c r="S878" s="26" t="n"/>
      <c r="T878" s="23">
        <f>IF(O878&lt;&gt;"", O878-(K878*N878), "")</f>
        <v/>
      </c>
    </row>
    <row r="879" ht="15.75" customHeight="1" s="35">
      <c r="A879" s="27" t="n"/>
      <c r="B879" s="28" t="n"/>
      <c r="C879" s="27" t="n"/>
      <c r="D879" s="29" t="n"/>
      <c r="E879" s="27" t="n"/>
      <c r="F879" s="27" t="n"/>
      <c r="G879" s="27" t="n"/>
      <c r="H879" s="27" t="n"/>
      <c r="I879" s="27" t="n"/>
      <c r="J879" s="27" t="n"/>
      <c r="K879" s="30" t="n"/>
      <c r="L879" s="31" t="n"/>
      <c r="M879" s="31" t="n"/>
      <c r="N879" s="31" t="n"/>
      <c r="O879" s="31">
        <f>IF(AND(K879&lt;&gt;"", L879&lt;&gt;"") , K879*(L879-M879), "")</f>
        <v/>
      </c>
      <c r="P879" s="31" t="n"/>
      <c r="Q879" s="31">
        <f>IF(O879&lt;&gt;"", O879+P879, "")</f>
        <v/>
      </c>
      <c r="R879" s="27" t="n"/>
      <c r="S879" s="27" t="n"/>
      <c r="T879" s="31">
        <f>IF(O879&lt;&gt;"", O879-(K879*N879), "")</f>
        <v/>
      </c>
    </row>
    <row r="880" ht="15.75" customHeight="1" s="35">
      <c r="A880" s="26" t="n"/>
      <c r="B880" s="25" t="n"/>
      <c r="C880" s="26" t="n"/>
      <c r="D880" s="20" t="n"/>
      <c r="E880" s="26" t="n"/>
      <c r="F880" s="26" t="n"/>
      <c r="G880" s="26" t="n"/>
      <c r="H880" s="26" t="n"/>
      <c r="I880" s="26" t="n"/>
      <c r="J880" s="26" t="n"/>
      <c r="K880" s="22" t="n"/>
      <c r="L880" s="23" t="n"/>
      <c r="M880" s="23" t="n"/>
      <c r="N880" s="23" t="n"/>
      <c r="O880" s="23">
        <f>IF(AND(K880&lt;&gt;"", L880&lt;&gt;"") , K880*(L880-M880), "")</f>
        <v/>
      </c>
      <c r="P880" s="23" t="n"/>
      <c r="Q880" s="23">
        <f>IF(O880&lt;&gt;"", O880+P880, "")</f>
        <v/>
      </c>
      <c r="R880" s="26" t="n"/>
      <c r="S880" s="26" t="n"/>
      <c r="T880" s="23">
        <f>IF(O880&lt;&gt;"", O880-(K880*N880), "")</f>
        <v/>
      </c>
    </row>
    <row r="881" ht="15.75" customHeight="1" s="35">
      <c r="A881" s="27" t="n"/>
      <c r="B881" s="28" t="n"/>
      <c r="C881" s="27" t="n"/>
      <c r="D881" s="29" t="n"/>
      <c r="E881" s="27" t="n"/>
      <c r="F881" s="27" t="n"/>
      <c r="G881" s="27" t="n"/>
      <c r="H881" s="27" t="n"/>
      <c r="I881" s="27" t="n"/>
      <c r="J881" s="27" t="n"/>
      <c r="K881" s="30" t="n"/>
      <c r="L881" s="31" t="n"/>
      <c r="M881" s="31" t="n"/>
      <c r="N881" s="31" t="n"/>
      <c r="O881" s="31">
        <f>IF(AND(K881&lt;&gt;"", L881&lt;&gt;"") , K881*(L881-M881), "")</f>
        <v/>
      </c>
      <c r="P881" s="31" t="n"/>
      <c r="Q881" s="31">
        <f>IF(O881&lt;&gt;"", O881+P881, "")</f>
        <v/>
      </c>
      <c r="R881" s="27" t="n"/>
      <c r="S881" s="27" t="n"/>
      <c r="T881" s="31">
        <f>IF(O881&lt;&gt;"", O881-(K881*N881), "")</f>
        <v/>
      </c>
    </row>
    <row r="882" ht="15.75" customHeight="1" s="35">
      <c r="A882" s="26" t="n"/>
      <c r="B882" s="25" t="n"/>
      <c r="C882" s="26" t="n"/>
      <c r="D882" s="20" t="n"/>
      <c r="E882" s="26" t="n"/>
      <c r="F882" s="26" t="n"/>
      <c r="G882" s="26" t="n"/>
      <c r="H882" s="26" t="n"/>
      <c r="I882" s="26" t="n"/>
      <c r="J882" s="26" t="n"/>
      <c r="K882" s="22" t="n"/>
      <c r="L882" s="23" t="n"/>
      <c r="M882" s="23" t="n"/>
      <c r="N882" s="23" t="n"/>
      <c r="O882" s="23">
        <f>IF(AND(K882&lt;&gt;"", L882&lt;&gt;"") , K882*(L882-M882), "")</f>
        <v/>
      </c>
      <c r="P882" s="23" t="n"/>
      <c r="Q882" s="23">
        <f>IF(O882&lt;&gt;"", O882+P882, "")</f>
        <v/>
      </c>
      <c r="R882" s="26" t="n"/>
      <c r="S882" s="26" t="n"/>
      <c r="T882" s="23">
        <f>IF(O882&lt;&gt;"", O882-(K882*N882), "")</f>
        <v/>
      </c>
    </row>
    <row r="883" ht="15.75" customHeight="1" s="35">
      <c r="A883" s="27" t="n"/>
      <c r="B883" s="28" t="n"/>
      <c r="C883" s="27" t="n"/>
      <c r="D883" s="29" t="n"/>
      <c r="E883" s="27" t="n"/>
      <c r="F883" s="27" t="n"/>
      <c r="G883" s="27" t="n"/>
      <c r="H883" s="27" t="n"/>
      <c r="I883" s="27" t="n"/>
      <c r="J883" s="27" t="n"/>
      <c r="K883" s="30" t="n"/>
      <c r="L883" s="31" t="n"/>
      <c r="M883" s="31" t="n"/>
      <c r="N883" s="31" t="n"/>
      <c r="O883" s="31">
        <f>IF(AND(K883&lt;&gt;"", L883&lt;&gt;"") , K883*(L883-M883), "")</f>
        <v/>
      </c>
      <c r="P883" s="31" t="n"/>
      <c r="Q883" s="31">
        <f>IF(O883&lt;&gt;"", O883+P883, "")</f>
        <v/>
      </c>
      <c r="R883" s="27" t="n"/>
      <c r="S883" s="27" t="n"/>
      <c r="T883" s="31">
        <f>IF(O883&lt;&gt;"", O883-(K883*N883), "")</f>
        <v/>
      </c>
    </row>
    <row r="884" ht="15.75" customHeight="1" s="35">
      <c r="A884" s="26" t="n"/>
      <c r="B884" s="25" t="n"/>
      <c r="C884" s="26" t="n"/>
      <c r="D884" s="20" t="n"/>
      <c r="E884" s="26" t="n"/>
      <c r="F884" s="26" t="n"/>
      <c r="G884" s="26" t="n"/>
      <c r="H884" s="26" t="n"/>
      <c r="I884" s="26" t="n"/>
      <c r="J884" s="26" t="n"/>
      <c r="K884" s="22" t="n"/>
      <c r="L884" s="23" t="n"/>
      <c r="M884" s="23" t="n"/>
      <c r="N884" s="23" t="n"/>
      <c r="O884" s="23">
        <f>IF(AND(K884&lt;&gt;"", L884&lt;&gt;"") , K884*(L884-M884), "")</f>
        <v/>
      </c>
      <c r="P884" s="23" t="n"/>
      <c r="Q884" s="23">
        <f>IF(O884&lt;&gt;"", O884+P884, "")</f>
        <v/>
      </c>
      <c r="R884" s="26" t="n"/>
      <c r="S884" s="26" t="n"/>
      <c r="T884" s="23">
        <f>IF(O884&lt;&gt;"", O884-(K884*N884), "")</f>
        <v/>
      </c>
    </row>
    <row r="885" ht="15.75" customHeight="1" s="35">
      <c r="A885" s="27" t="n"/>
      <c r="B885" s="28" t="n"/>
      <c r="C885" s="27" t="n"/>
      <c r="D885" s="29" t="n"/>
      <c r="E885" s="27" t="n"/>
      <c r="F885" s="27" t="n"/>
      <c r="G885" s="27" t="n"/>
      <c r="H885" s="27" t="n"/>
      <c r="I885" s="27" t="n"/>
      <c r="J885" s="27" t="n"/>
      <c r="K885" s="30" t="n"/>
      <c r="L885" s="31" t="n"/>
      <c r="M885" s="31" t="n"/>
      <c r="N885" s="31" t="n"/>
      <c r="O885" s="31">
        <f>IF(AND(K885&lt;&gt;"", L885&lt;&gt;"") , K885*(L885-M885), "")</f>
        <v/>
      </c>
      <c r="P885" s="31" t="n"/>
      <c r="Q885" s="31">
        <f>IF(O885&lt;&gt;"", O885+P885, "")</f>
        <v/>
      </c>
      <c r="R885" s="27" t="n"/>
      <c r="S885" s="27" t="n"/>
      <c r="T885" s="31">
        <f>IF(O885&lt;&gt;"", O885-(K885*N885), "")</f>
        <v/>
      </c>
    </row>
    <row r="886" ht="15.75" customHeight="1" s="35">
      <c r="A886" s="26" t="n"/>
      <c r="B886" s="25" t="n"/>
      <c r="C886" s="26" t="n"/>
      <c r="D886" s="20" t="n"/>
      <c r="E886" s="26" t="n"/>
      <c r="F886" s="26" t="n"/>
      <c r="G886" s="26" t="n"/>
      <c r="H886" s="26" t="n"/>
      <c r="I886" s="26" t="n"/>
      <c r="J886" s="26" t="n"/>
      <c r="K886" s="22" t="n"/>
      <c r="L886" s="23" t="n"/>
      <c r="M886" s="23" t="n"/>
      <c r="N886" s="23" t="n"/>
      <c r="O886" s="23">
        <f>IF(AND(K886&lt;&gt;"", L886&lt;&gt;"") , K886*(L886-M886), "")</f>
        <v/>
      </c>
      <c r="P886" s="23" t="n"/>
      <c r="Q886" s="23">
        <f>IF(O886&lt;&gt;"", O886+P886, "")</f>
        <v/>
      </c>
      <c r="R886" s="26" t="n"/>
      <c r="S886" s="26" t="n"/>
      <c r="T886" s="23">
        <f>IF(O886&lt;&gt;"", O886-(K886*N886), "")</f>
        <v/>
      </c>
    </row>
    <row r="887" ht="15.75" customHeight="1" s="35">
      <c r="A887" s="27" t="n"/>
      <c r="B887" s="28" t="n"/>
      <c r="C887" s="27" t="n"/>
      <c r="D887" s="29" t="n"/>
      <c r="E887" s="27" t="n"/>
      <c r="F887" s="27" t="n"/>
      <c r="G887" s="27" t="n"/>
      <c r="H887" s="27" t="n"/>
      <c r="I887" s="27" t="n"/>
      <c r="J887" s="27" t="n"/>
      <c r="K887" s="30" t="n"/>
      <c r="L887" s="31" t="n"/>
      <c r="M887" s="31" t="n"/>
      <c r="N887" s="31" t="n"/>
      <c r="O887" s="31">
        <f>IF(AND(K887&lt;&gt;"", L887&lt;&gt;"") , K887*(L887-M887), "")</f>
        <v/>
      </c>
      <c r="P887" s="31" t="n"/>
      <c r="Q887" s="31">
        <f>IF(O887&lt;&gt;"", O887+P887, "")</f>
        <v/>
      </c>
      <c r="R887" s="27" t="n"/>
      <c r="S887" s="27" t="n"/>
      <c r="T887" s="31">
        <f>IF(O887&lt;&gt;"", O887-(K887*N887), "")</f>
        <v/>
      </c>
    </row>
    <row r="888" ht="15.75" customHeight="1" s="35">
      <c r="A888" s="26" t="n"/>
      <c r="B888" s="25" t="n"/>
      <c r="C888" s="26" t="n"/>
      <c r="D888" s="20" t="n"/>
      <c r="E888" s="26" t="n"/>
      <c r="F888" s="26" t="n"/>
      <c r="G888" s="26" t="n"/>
      <c r="H888" s="26" t="n"/>
      <c r="I888" s="26" t="n"/>
      <c r="J888" s="26" t="n"/>
      <c r="K888" s="22" t="n"/>
      <c r="L888" s="23" t="n"/>
      <c r="M888" s="23" t="n"/>
      <c r="N888" s="23" t="n"/>
      <c r="O888" s="23">
        <f>IF(AND(K888&lt;&gt;"", L888&lt;&gt;"") , K888*(L888-M888), "")</f>
        <v/>
      </c>
      <c r="P888" s="23" t="n"/>
      <c r="Q888" s="23">
        <f>IF(O888&lt;&gt;"", O888+P888, "")</f>
        <v/>
      </c>
      <c r="R888" s="26" t="n"/>
      <c r="S888" s="26" t="n"/>
      <c r="T888" s="23">
        <f>IF(O888&lt;&gt;"", O888-(K888*N888), "")</f>
        <v/>
      </c>
    </row>
    <row r="889" ht="15.75" customHeight="1" s="35">
      <c r="A889" s="27" t="n"/>
      <c r="B889" s="28" t="n"/>
      <c r="C889" s="27" t="n"/>
      <c r="D889" s="29" t="n"/>
      <c r="E889" s="27" t="n"/>
      <c r="F889" s="27" t="n"/>
      <c r="G889" s="27" t="n"/>
      <c r="H889" s="27" t="n"/>
      <c r="I889" s="27" t="n"/>
      <c r="J889" s="27" t="n"/>
      <c r="K889" s="30" t="n"/>
      <c r="L889" s="31" t="n"/>
      <c r="M889" s="31" t="n"/>
      <c r="N889" s="31" t="n"/>
      <c r="O889" s="31">
        <f>IF(AND(K889&lt;&gt;"", L889&lt;&gt;"") , K889*(L889-M889), "")</f>
        <v/>
      </c>
      <c r="P889" s="31" t="n"/>
      <c r="Q889" s="31">
        <f>IF(O889&lt;&gt;"", O889+P889, "")</f>
        <v/>
      </c>
      <c r="R889" s="27" t="n"/>
      <c r="S889" s="27" t="n"/>
      <c r="T889" s="31">
        <f>IF(O889&lt;&gt;"", O889-(K889*N889), "")</f>
        <v/>
      </c>
    </row>
    <row r="890" ht="15.75" customHeight="1" s="35">
      <c r="A890" s="26" t="n"/>
      <c r="B890" s="25" t="n"/>
      <c r="C890" s="26" t="n"/>
      <c r="D890" s="20" t="n"/>
      <c r="E890" s="26" t="n"/>
      <c r="F890" s="26" t="n"/>
      <c r="G890" s="26" t="n"/>
      <c r="H890" s="26" t="n"/>
      <c r="I890" s="26" t="n"/>
      <c r="J890" s="26" t="n"/>
      <c r="K890" s="22" t="n"/>
      <c r="L890" s="23" t="n"/>
      <c r="M890" s="23" t="n"/>
      <c r="N890" s="23" t="n"/>
      <c r="O890" s="23">
        <f>IF(AND(K890&lt;&gt;"", L890&lt;&gt;"") , K890*(L890-M890), "")</f>
        <v/>
      </c>
      <c r="P890" s="23" t="n"/>
      <c r="Q890" s="23">
        <f>IF(O890&lt;&gt;"", O890+P890, "")</f>
        <v/>
      </c>
      <c r="R890" s="26" t="n"/>
      <c r="S890" s="26" t="n"/>
      <c r="T890" s="23">
        <f>IF(O890&lt;&gt;"", O890-(K890*N890), "")</f>
        <v/>
      </c>
    </row>
    <row r="891" ht="15.75" customHeight="1" s="35">
      <c r="A891" s="27" t="n"/>
      <c r="B891" s="28" t="n"/>
      <c r="C891" s="27" t="n"/>
      <c r="D891" s="29" t="n"/>
      <c r="E891" s="27" t="n"/>
      <c r="F891" s="27" t="n"/>
      <c r="G891" s="27" t="n"/>
      <c r="H891" s="27" t="n"/>
      <c r="I891" s="27" t="n"/>
      <c r="J891" s="27" t="n"/>
      <c r="K891" s="30" t="n"/>
      <c r="L891" s="31" t="n"/>
      <c r="M891" s="31" t="n"/>
      <c r="N891" s="31" t="n"/>
      <c r="O891" s="31">
        <f>IF(AND(K891&lt;&gt;"", L891&lt;&gt;"") , K891*(L891-M891), "")</f>
        <v/>
      </c>
      <c r="P891" s="31" t="n"/>
      <c r="Q891" s="31">
        <f>IF(O891&lt;&gt;"", O891+P891, "")</f>
        <v/>
      </c>
      <c r="R891" s="27" t="n"/>
      <c r="S891" s="27" t="n"/>
      <c r="T891" s="31">
        <f>IF(O891&lt;&gt;"", O891-(K891*N891), "")</f>
        <v/>
      </c>
    </row>
    <row r="892" ht="15.75" customHeight="1" s="35">
      <c r="A892" s="26" t="n"/>
      <c r="B892" s="25" t="n"/>
      <c r="C892" s="26" t="n"/>
      <c r="D892" s="20" t="n"/>
      <c r="E892" s="26" t="n"/>
      <c r="F892" s="26" t="n"/>
      <c r="G892" s="26" t="n"/>
      <c r="H892" s="26" t="n"/>
      <c r="I892" s="26" t="n"/>
      <c r="J892" s="26" t="n"/>
      <c r="K892" s="22" t="n"/>
      <c r="L892" s="23" t="n"/>
      <c r="M892" s="23" t="n"/>
      <c r="N892" s="23" t="n"/>
      <c r="O892" s="23">
        <f>IF(AND(K892&lt;&gt;"", L892&lt;&gt;"") , K892*(L892-M892), "")</f>
        <v/>
      </c>
      <c r="P892" s="23" t="n"/>
      <c r="Q892" s="23">
        <f>IF(O892&lt;&gt;"", O892+P892, "")</f>
        <v/>
      </c>
      <c r="R892" s="26" t="n"/>
      <c r="S892" s="26" t="n"/>
      <c r="T892" s="23">
        <f>IF(O892&lt;&gt;"", O892-(K892*N892), "")</f>
        <v/>
      </c>
    </row>
    <row r="893" ht="15.75" customHeight="1" s="35">
      <c r="A893" s="27" t="n"/>
      <c r="B893" s="28" t="n"/>
      <c r="C893" s="27" t="n"/>
      <c r="D893" s="29" t="n"/>
      <c r="E893" s="27" t="n"/>
      <c r="F893" s="27" t="n"/>
      <c r="G893" s="27" t="n"/>
      <c r="H893" s="27" t="n"/>
      <c r="I893" s="27" t="n"/>
      <c r="J893" s="27" t="n"/>
      <c r="K893" s="30" t="n"/>
      <c r="L893" s="31" t="n"/>
      <c r="M893" s="31" t="n"/>
      <c r="N893" s="31" t="n"/>
      <c r="O893" s="31">
        <f>IF(AND(K893&lt;&gt;"", L893&lt;&gt;"") , K893*(L893-M893), "")</f>
        <v/>
      </c>
      <c r="P893" s="31" t="n"/>
      <c r="Q893" s="31">
        <f>IF(O893&lt;&gt;"", O893+P893, "")</f>
        <v/>
      </c>
      <c r="R893" s="27" t="n"/>
      <c r="S893" s="27" t="n"/>
      <c r="T893" s="31">
        <f>IF(O893&lt;&gt;"", O893-(K893*N893), "")</f>
        <v/>
      </c>
    </row>
    <row r="894" ht="15.75" customHeight="1" s="35">
      <c r="A894" s="26" t="n"/>
      <c r="B894" s="25" t="n"/>
      <c r="C894" s="26" t="n"/>
      <c r="D894" s="20" t="n"/>
      <c r="E894" s="26" t="n"/>
      <c r="F894" s="26" t="n"/>
      <c r="G894" s="26" t="n"/>
      <c r="H894" s="26" t="n"/>
      <c r="I894" s="26" t="n"/>
      <c r="J894" s="26" t="n"/>
      <c r="K894" s="22" t="n"/>
      <c r="L894" s="23" t="n"/>
      <c r="M894" s="23" t="n"/>
      <c r="N894" s="23" t="n"/>
      <c r="O894" s="23">
        <f>IF(AND(K894&lt;&gt;"", L894&lt;&gt;"") , K894*(L894-M894), "")</f>
        <v/>
      </c>
      <c r="P894" s="23" t="n"/>
      <c r="Q894" s="23">
        <f>IF(O894&lt;&gt;"", O894+P894, "")</f>
        <v/>
      </c>
      <c r="R894" s="26" t="n"/>
      <c r="S894" s="26" t="n"/>
      <c r="T894" s="23">
        <f>IF(O894&lt;&gt;"", O894-(K894*N894), "")</f>
        <v/>
      </c>
    </row>
    <row r="895" ht="15.75" customHeight="1" s="35">
      <c r="A895" s="27" t="n"/>
      <c r="B895" s="28" t="n"/>
      <c r="C895" s="27" t="n"/>
      <c r="D895" s="29" t="n"/>
      <c r="E895" s="27" t="n"/>
      <c r="F895" s="27" t="n"/>
      <c r="G895" s="27" t="n"/>
      <c r="H895" s="27" t="n"/>
      <c r="I895" s="27" t="n"/>
      <c r="J895" s="27" t="n"/>
      <c r="K895" s="30" t="n"/>
      <c r="L895" s="31" t="n"/>
      <c r="M895" s="31" t="n"/>
      <c r="N895" s="31" t="n"/>
      <c r="O895" s="31">
        <f>IF(AND(K895&lt;&gt;"", L895&lt;&gt;"") , K895*(L895-M895), "")</f>
        <v/>
      </c>
      <c r="P895" s="31" t="n"/>
      <c r="Q895" s="31">
        <f>IF(O895&lt;&gt;"", O895+P895, "")</f>
        <v/>
      </c>
      <c r="R895" s="27" t="n"/>
      <c r="S895" s="27" t="n"/>
      <c r="T895" s="31">
        <f>IF(O895&lt;&gt;"", O895-(K895*N895), "")</f>
        <v/>
      </c>
    </row>
    <row r="896" ht="15.75" customHeight="1" s="35">
      <c r="A896" s="26" t="n"/>
      <c r="B896" s="25" t="n"/>
      <c r="C896" s="26" t="n"/>
      <c r="D896" s="20" t="n"/>
      <c r="E896" s="26" t="n"/>
      <c r="F896" s="26" t="n"/>
      <c r="G896" s="26" t="n"/>
      <c r="H896" s="26" t="n"/>
      <c r="I896" s="26" t="n"/>
      <c r="J896" s="26" t="n"/>
      <c r="K896" s="22" t="n"/>
      <c r="L896" s="23" t="n"/>
      <c r="M896" s="23" t="n"/>
      <c r="N896" s="23" t="n"/>
      <c r="O896" s="23">
        <f>IF(AND(K896&lt;&gt;"", L896&lt;&gt;"") , K896*(L896-M896), "")</f>
        <v/>
      </c>
      <c r="P896" s="23" t="n"/>
      <c r="Q896" s="23">
        <f>IF(O896&lt;&gt;"", O896+P896, "")</f>
        <v/>
      </c>
      <c r="R896" s="26" t="n"/>
      <c r="S896" s="26" t="n"/>
      <c r="T896" s="23">
        <f>IF(O896&lt;&gt;"", O896-(K896*N896), "")</f>
        <v/>
      </c>
    </row>
    <row r="897" ht="15.75" customHeight="1" s="35">
      <c r="A897" s="27" t="n"/>
      <c r="B897" s="28" t="n"/>
      <c r="C897" s="27" t="n"/>
      <c r="D897" s="29" t="n"/>
      <c r="E897" s="27" t="n"/>
      <c r="F897" s="27" t="n"/>
      <c r="G897" s="27" t="n"/>
      <c r="H897" s="27" t="n"/>
      <c r="I897" s="27" t="n"/>
      <c r="J897" s="27" t="n"/>
      <c r="K897" s="30" t="n"/>
      <c r="L897" s="31" t="n"/>
      <c r="M897" s="31" t="n"/>
      <c r="N897" s="31" t="n"/>
      <c r="O897" s="31">
        <f>IF(AND(K897&lt;&gt;"", L897&lt;&gt;"") , K897*(L897-M897), "")</f>
        <v/>
      </c>
      <c r="P897" s="31" t="n"/>
      <c r="Q897" s="31">
        <f>IF(O897&lt;&gt;"", O897+P897, "")</f>
        <v/>
      </c>
      <c r="R897" s="27" t="n"/>
      <c r="S897" s="27" t="n"/>
      <c r="T897" s="31">
        <f>IF(O897&lt;&gt;"", O897-(K897*N897), "")</f>
        <v/>
      </c>
    </row>
    <row r="898" ht="15.75" customHeight="1" s="35">
      <c r="A898" s="26" t="n"/>
      <c r="B898" s="25" t="n"/>
      <c r="C898" s="26" t="n"/>
      <c r="D898" s="20" t="n"/>
      <c r="E898" s="26" t="n"/>
      <c r="F898" s="26" t="n"/>
      <c r="G898" s="26" t="n"/>
      <c r="H898" s="26" t="n"/>
      <c r="I898" s="26" t="n"/>
      <c r="J898" s="26" t="n"/>
      <c r="K898" s="22" t="n"/>
      <c r="L898" s="23" t="n"/>
      <c r="M898" s="23" t="n"/>
      <c r="N898" s="23" t="n"/>
      <c r="O898" s="23">
        <f>IF(AND(K898&lt;&gt;"", L898&lt;&gt;"") , K898*(L898-M898), "")</f>
        <v/>
      </c>
      <c r="P898" s="23" t="n"/>
      <c r="Q898" s="23">
        <f>IF(O898&lt;&gt;"", O898+P898, "")</f>
        <v/>
      </c>
      <c r="R898" s="26" t="n"/>
      <c r="S898" s="26" t="n"/>
      <c r="T898" s="23">
        <f>IF(O898&lt;&gt;"", O898-(K898*N898), "")</f>
        <v/>
      </c>
    </row>
    <row r="899" ht="15.75" customHeight="1" s="35">
      <c r="A899" s="27" t="n"/>
      <c r="B899" s="28" t="n"/>
      <c r="C899" s="27" t="n"/>
      <c r="D899" s="29" t="n"/>
      <c r="E899" s="27" t="n"/>
      <c r="F899" s="27" t="n"/>
      <c r="G899" s="27" t="n"/>
      <c r="H899" s="27" t="n"/>
      <c r="I899" s="27" t="n"/>
      <c r="J899" s="27" t="n"/>
      <c r="K899" s="30" t="n"/>
      <c r="L899" s="31" t="n"/>
      <c r="M899" s="31" t="n"/>
      <c r="N899" s="31" t="n"/>
      <c r="O899" s="31">
        <f>IF(AND(K899&lt;&gt;"", L899&lt;&gt;"") , K899*(L899-M899), "")</f>
        <v/>
      </c>
      <c r="P899" s="31" t="n"/>
      <c r="Q899" s="31">
        <f>IF(O899&lt;&gt;"", O899+P899, "")</f>
        <v/>
      </c>
      <c r="R899" s="27" t="n"/>
      <c r="S899" s="27" t="n"/>
      <c r="T899" s="31">
        <f>IF(O899&lt;&gt;"", O899-(K899*N899), "")</f>
        <v/>
      </c>
    </row>
    <row r="900" ht="15.75" customHeight="1" s="35">
      <c r="A900" s="26" t="n"/>
      <c r="B900" s="25" t="n"/>
      <c r="C900" s="26" t="n"/>
      <c r="D900" s="20" t="n"/>
      <c r="E900" s="26" t="n"/>
      <c r="F900" s="26" t="n"/>
      <c r="G900" s="26" t="n"/>
      <c r="H900" s="26" t="n"/>
      <c r="I900" s="26" t="n"/>
      <c r="J900" s="26" t="n"/>
      <c r="K900" s="22" t="n"/>
      <c r="L900" s="23" t="n"/>
      <c r="M900" s="23" t="n"/>
      <c r="N900" s="23" t="n"/>
      <c r="O900" s="23">
        <f>IF(AND(K900&lt;&gt;"", L900&lt;&gt;"") , K900*(L900-M900), "")</f>
        <v/>
      </c>
      <c r="P900" s="23" t="n"/>
      <c r="Q900" s="23">
        <f>IF(O900&lt;&gt;"", O900+P900, "")</f>
        <v/>
      </c>
      <c r="R900" s="26" t="n"/>
      <c r="S900" s="26" t="n"/>
      <c r="T900" s="23">
        <f>IF(O900&lt;&gt;"", O900-(K900*N900), "")</f>
        <v/>
      </c>
    </row>
    <row r="901" ht="15.75" customHeight="1" s="35">
      <c r="A901" s="27" t="n"/>
      <c r="B901" s="28" t="n"/>
      <c r="C901" s="27" t="n"/>
      <c r="D901" s="29" t="n"/>
      <c r="E901" s="27" t="n"/>
      <c r="F901" s="27" t="n"/>
      <c r="G901" s="27" t="n"/>
      <c r="H901" s="27" t="n"/>
      <c r="I901" s="27" t="n"/>
      <c r="J901" s="27" t="n"/>
      <c r="K901" s="30" t="n"/>
      <c r="L901" s="31" t="n"/>
      <c r="M901" s="31" t="n"/>
      <c r="N901" s="31" t="n"/>
      <c r="O901" s="31">
        <f>IF(AND(K901&lt;&gt;"", L901&lt;&gt;"") , K901*(L901-M901), "")</f>
        <v/>
      </c>
      <c r="P901" s="31" t="n"/>
      <c r="Q901" s="31">
        <f>IF(O901&lt;&gt;"", O901+P901, "")</f>
        <v/>
      </c>
      <c r="R901" s="27" t="n"/>
      <c r="S901" s="27" t="n"/>
      <c r="T901" s="31">
        <f>IF(O901&lt;&gt;"", O901-(K901*N901), "")</f>
        <v/>
      </c>
    </row>
    <row r="902" ht="15.75" customHeight="1" s="35">
      <c r="A902" s="26" t="n"/>
      <c r="B902" s="25" t="n"/>
      <c r="C902" s="26" t="n"/>
      <c r="D902" s="20" t="n"/>
      <c r="E902" s="26" t="n"/>
      <c r="F902" s="26" t="n"/>
      <c r="G902" s="26" t="n"/>
      <c r="H902" s="26" t="n"/>
      <c r="I902" s="26" t="n"/>
      <c r="J902" s="26" t="n"/>
      <c r="K902" s="22" t="n"/>
      <c r="L902" s="23" t="n"/>
      <c r="M902" s="23" t="n"/>
      <c r="N902" s="23" t="n"/>
      <c r="O902" s="23">
        <f>IF(AND(K902&lt;&gt;"", L902&lt;&gt;"") , K902*(L902-M902), "")</f>
        <v/>
      </c>
      <c r="P902" s="23" t="n"/>
      <c r="Q902" s="23">
        <f>IF(O902&lt;&gt;"", O902+P902, "")</f>
        <v/>
      </c>
      <c r="R902" s="26" t="n"/>
      <c r="S902" s="26" t="n"/>
      <c r="T902" s="23">
        <f>IF(O902&lt;&gt;"", O902-(K902*N902), "")</f>
        <v/>
      </c>
    </row>
    <row r="903" ht="15.75" customHeight="1" s="35">
      <c r="A903" s="27" t="n"/>
      <c r="B903" s="28" t="n"/>
      <c r="C903" s="27" t="n"/>
      <c r="D903" s="29" t="n"/>
      <c r="E903" s="27" t="n"/>
      <c r="F903" s="27" t="n"/>
      <c r="G903" s="27" t="n"/>
      <c r="H903" s="27" t="n"/>
      <c r="I903" s="27" t="n"/>
      <c r="J903" s="27" t="n"/>
      <c r="K903" s="30" t="n"/>
      <c r="L903" s="31" t="n"/>
      <c r="M903" s="31" t="n"/>
      <c r="N903" s="31" t="n"/>
      <c r="O903" s="31">
        <f>IF(AND(K903&lt;&gt;"", L903&lt;&gt;"") , K903*(L903-M903), "")</f>
        <v/>
      </c>
      <c r="P903" s="31" t="n"/>
      <c r="Q903" s="31">
        <f>IF(O903&lt;&gt;"", O903+P903, "")</f>
        <v/>
      </c>
      <c r="R903" s="27" t="n"/>
      <c r="S903" s="27" t="n"/>
      <c r="T903" s="31">
        <f>IF(O903&lt;&gt;"", O903-(K903*N903), "")</f>
        <v/>
      </c>
    </row>
    <row r="904" ht="15.75" customHeight="1" s="35">
      <c r="A904" s="26" t="n"/>
      <c r="B904" s="25" t="n"/>
      <c r="C904" s="26" t="n"/>
      <c r="D904" s="20" t="n"/>
      <c r="E904" s="26" t="n"/>
      <c r="F904" s="26" t="n"/>
      <c r="G904" s="26" t="n"/>
      <c r="H904" s="26" t="n"/>
      <c r="I904" s="26" t="n"/>
      <c r="J904" s="26" t="n"/>
      <c r="K904" s="22" t="n"/>
      <c r="L904" s="23" t="n"/>
      <c r="M904" s="23" t="n"/>
      <c r="N904" s="23" t="n"/>
      <c r="O904" s="23">
        <f>IF(AND(K904&lt;&gt;"", L904&lt;&gt;"") , K904*(L904-M904), "")</f>
        <v/>
      </c>
      <c r="P904" s="23" t="n"/>
      <c r="Q904" s="23">
        <f>IF(O904&lt;&gt;"", O904+P904, "")</f>
        <v/>
      </c>
      <c r="R904" s="26" t="n"/>
      <c r="S904" s="26" t="n"/>
      <c r="T904" s="23">
        <f>IF(O904&lt;&gt;"", O904-(K904*N904), "")</f>
        <v/>
      </c>
    </row>
    <row r="905" ht="15.75" customHeight="1" s="35">
      <c r="A905" s="27" t="n"/>
      <c r="B905" s="28" t="n"/>
      <c r="C905" s="27" t="n"/>
      <c r="D905" s="29" t="n"/>
      <c r="E905" s="27" t="n"/>
      <c r="F905" s="27" t="n"/>
      <c r="G905" s="27" t="n"/>
      <c r="H905" s="27" t="n"/>
      <c r="I905" s="27" t="n"/>
      <c r="J905" s="27" t="n"/>
      <c r="K905" s="30" t="n"/>
      <c r="L905" s="31" t="n"/>
      <c r="M905" s="31" t="n"/>
      <c r="N905" s="31" t="n"/>
      <c r="O905" s="31">
        <f>IF(AND(K905&lt;&gt;"", L905&lt;&gt;"") , K905*(L905-M905), "")</f>
        <v/>
      </c>
      <c r="P905" s="31" t="n"/>
      <c r="Q905" s="31">
        <f>IF(O905&lt;&gt;"", O905+P905, "")</f>
        <v/>
      </c>
      <c r="R905" s="27" t="n"/>
      <c r="S905" s="27" t="n"/>
      <c r="T905" s="31">
        <f>IF(O905&lt;&gt;"", O905-(K905*N905), "")</f>
        <v/>
      </c>
    </row>
    <row r="906" ht="15.75" customHeight="1" s="35">
      <c r="A906" s="26" t="n"/>
      <c r="B906" s="25" t="n"/>
      <c r="C906" s="26" t="n"/>
      <c r="D906" s="20" t="n"/>
      <c r="E906" s="26" t="n"/>
      <c r="F906" s="26" t="n"/>
      <c r="G906" s="26" t="n"/>
      <c r="H906" s="26" t="n"/>
      <c r="I906" s="26" t="n"/>
      <c r="J906" s="26" t="n"/>
      <c r="K906" s="22" t="n"/>
      <c r="L906" s="23" t="n"/>
      <c r="M906" s="23" t="n"/>
      <c r="N906" s="23" t="n"/>
      <c r="O906" s="23">
        <f>IF(AND(K906&lt;&gt;"", L906&lt;&gt;"") , K906*(L906-M906), "")</f>
        <v/>
      </c>
      <c r="P906" s="23" t="n"/>
      <c r="Q906" s="23">
        <f>IF(O906&lt;&gt;"", O906+P906, "")</f>
        <v/>
      </c>
      <c r="R906" s="26" t="n"/>
      <c r="S906" s="26" t="n"/>
      <c r="T906" s="23">
        <f>IF(O906&lt;&gt;"", O906-(K906*N906), "")</f>
        <v/>
      </c>
    </row>
    <row r="907" ht="15.75" customHeight="1" s="35">
      <c r="A907" s="27" t="n"/>
      <c r="B907" s="28" t="n"/>
      <c r="C907" s="27" t="n"/>
      <c r="D907" s="29" t="n"/>
      <c r="E907" s="27" t="n"/>
      <c r="F907" s="27" t="n"/>
      <c r="G907" s="27" t="n"/>
      <c r="H907" s="27" t="n"/>
      <c r="I907" s="27" t="n"/>
      <c r="J907" s="27" t="n"/>
      <c r="K907" s="30" t="n"/>
      <c r="L907" s="31" t="n"/>
      <c r="M907" s="31" t="n"/>
      <c r="N907" s="31" t="n"/>
      <c r="O907" s="31">
        <f>IF(AND(K907&lt;&gt;"", L907&lt;&gt;"") , K907*(L907-M907), "")</f>
        <v/>
      </c>
      <c r="P907" s="31" t="n"/>
      <c r="Q907" s="31">
        <f>IF(O907&lt;&gt;"", O907+P907, "")</f>
        <v/>
      </c>
      <c r="R907" s="27" t="n"/>
      <c r="S907" s="27" t="n"/>
      <c r="T907" s="31">
        <f>IF(O907&lt;&gt;"", O907-(K907*N907), "")</f>
        <v/>
      </c>
    </row>
    <row r="908" ht="15.75" customHeight="1" s="35">
      <c r="A908" s="26" t="n"/>
      <c r="B908" s="25" t="n"/>
      <c r="C908" s="26" t="n"/>
      <c r="D908" s="20" t="n"/>
      <c r="E908" s="26" t="n"/>
      <c r="F908" s="26" t="n"/>
      <c r="G908" s="26" t="n"/>
      <c r="H908" s="26" t="n"/>
      <c r="I908" s="26" t="n"/>
      <c r="J908" s="26" t="n"/>
      <c r="K908" s="22" t="n"/>
      <c r="L908" s="23" t="n"/>
      <c r="M908" s="23" t="n"/>
      <c r="N908" s="23" t="n"/>
      <c r="O908" s="23">
        <f>IF(AND(K908&lt;&gt;"", L908&lt;&gt;"") , K908*(L908-M908), "")</f>
        <v/>
      </c>
      <c r="P908" s="23" t="n"/>
      <c r="Q908" s="23">
        <f>IF(O908&lt;&gt;"", O908+P908, "")</f>
        <v/>
      </c>
      <c r="R908" s="26" t="n"/>
      <c r="S908" s="26" t="n"/>
      <c r="T908" s="23">
        <f>IF(O908&lt;&gt;"", O908-(K908*N908), "")</f>
        <v/>
      </c>
    </row>
    <row r="909" ht="15.75" customHeight="1" s="35">
      <c r="A909" s="27" t="n"/>
      <c r="B909" s="28" t="n"/>
      <c r="C909" s="27" t="n"/>
      <c r="D909" s="29" t="n"/>
      <c r="E909" s="27" t="n"/>
      <c r="F909" s="27" t="n"/>
      <c r="G909" s="27" t="n"/>
      <c r="H909" s="27" t="n"/>
      <c r="I909" s="27" t="n"/>
      <c r="J909" s="27" t="n"/>
      <c r="K909" s="30" t="n"/>
      <c r="L909" s="31" t="n"/>
      <c r="M909" s="31" t="n"/>
      <c r="N909" s="31" t="n"/>
      <c r="O909" s="31">
        <f>IF(AND(K909&lt;&gt;"", L909&lt;&gt;"") , K909*(L909-M909), "")</f>
        <v/>
      </c>
      <c r="P909" s="31" t="n"/>
      <c r="Q909" s="31">
        <f>IF(O909&lt;&gt;"", O909+P909, "")</f>
        <v/>
      </c>
      <c r="R909" s="27" t="n"/>
      <c r="S909" s="27" t="n"/>
      <c r="T909" s="31">
        <f>IF(O909&lt;&gt;"", O909-(K909*N909), "")</f>
        <v/>
      </c>
    </row>
    <row r="910" ht="15.75" customHeight="1" s="35">
      <c r="A910" s="26" t="n"/>
      <c r="B910" s="25" t="n"/>
      <c r="C910" s="26" t="n"/>
      <c r="D910" s="20" t="n"/>
      <c r="E910" s="26" t="n"/>
      <c r="F910" s="26" t="n"/>
      <c r="G910" s="26" t="n"/>
      <c r="H910" s="26" t="n"/>
      <c r="I910" s="26" t="n"/>
      <c r="J910" s="26" t="n"/>
      <c r="K910" s="22" t="n"/>
      <c r="L910" s="23" t="n"/>
      <c r="M910" s="23" t="n"/>
      <c r="N910" s="23" t="n"/>
      <c r="O910" s="23">
        <f>IF(AND(K910&lt;&gt;"", L910&lt;&gt;"") , K910*(L910-M910), "")</f>
        <v/>
      </c>
      <c r="P910" s="23" t="n"/>
      <c r="Q910" s="23">
        <f>IF(O910&lt;&gt;"", O910+P910, "")</f>
        <v/>
      </c>
      <c r="R910" s="26" t="n"/>
      <c r="S910" s="26" t="n"/>
      <c r="T910" s="23">
        <f>IF(O910&lt;&gt;"", O910-(K910*N910), "")</f>
        <v/>
      </c>
    </row>
    <row r="911" ht="15.75" customHeight="1" s="35">
      <c r="A911" s="27" t="n"/>
      <c r="B911" s="28" t="n"/>
      <c r="C911" s="27" t="n"/>
      <c r="D911" s="29" t="n"/>
      <c r="E911" s="27" t="n"/>
      <c r="F911" s="27" t="n"/>
      <c r="G911" s="27" t="n"/>
      <c r="H911" s="27" t="n"/>
      <c r="I911" s="27" t="n"/>
      <c r="J911" s="27" t="n"/>
      <c r="K911" s="30" t="n"/>
      <c r="L911" s="31" t="n"/>
      <c r="M911" s="31" t="n"/>
      <c r="N911" s="31" t="n"/>
      <c r="O911" s="31">
        <f>IF(AND(K911&lt;&gt;"", L911&lt;&gt;"") , K911*(L911-M911), "")</f>
        <v/>
      </c>
      <c r="P911" s="31" t="n"/>
      <c r="Q911" s="31">
        <f>IF(O911&lt;&gt;"", O911+P911, "")</f>
        <v/>
      </c>
      <c r="R911" s="27" t="n"/>
      <c r="S911" s="27" t="n"/>
      <c r="T911" s="31">
        <f>IF(O911&lt;&gt;"", O911-(K911*N911), "")</f>
        <v/>
      </c>
    </row>
    <row r="912" ht="15.75" customHeight="1" s="35">
      <c r="A912" s="26" t="n"/>
      <c r="B912" s="25" t="n"/>
      <c r="C912" s="26" t="n"/>
      <c r="D912" s="20" t="n"/>
      <c r="E912" s="26" t="n"/>
      <c r="F912" s="26" t="n"/>
      <c r="G912" s="26" t="n"/>
      <c r="H912" s="26" t="n"/>
      <c r="I912" s="26" t="n"/>
      <c r="J912" s="26" t="n"/>
      <c r="K912" s="22" t="n"/>
      <c r="L912" s="23" t="n"/>
      <c r="M912" s="23" t="n"/>
      <c r="N912" s="23" t="n"/>
      <c r="O912" s="23">
        <f>IF(AND(K912&lt;&gt;"", L912&lt;&gt;"") , K912*(L912-M912), "")</f>
        <v/>
      </c>
      <c r="P912" s="23" t="n"/>
      <c r="Q912" s="23">
        <f>IF(O912&lt;&gt;"", O912+P912, "")</f>
        <v/>
      </c>
      <c r="R912" s="26" t="n"/>
      <c r="S912" s="26" t="n"/>
      <c r="T912" s="23">
        <f>IF(O912&lt;&gt;"", O912-(K912*N912), "")</f>
        <v/>
      </c>
    </row>
    <row r="913" ht="15.75" customHeight="1" s="35">
      <c r="A913" s="27" t="n"/>
      <c r="B913" s="28" t="n"/>
      <c r="C913" s="27" t="n"/>
      <c r="D913" s="29" t="n"/>
      <c r="E913" s="27" t="n"/>
      <c r="F913" s="27" t="n"/>
      <c r="G913" s="27" t="n"/>
      <c r="H913" s="27" t="n"/>
      <c r="I913" s="27" t="n"/>
      <c r="J913" s="27" t="n"/>
      <c r="K913" s="30" t="n"/>
      <c r="L913" s="31" t="n"/>
      <c r="M913" s="31" t="n"/>
      <c r="N913" s="31" t="n"/>
      <c r="O913" s="31">
        <f>IF(AND(K913&lt;&gt;"", L913&lt;&gt;"") , K913*(L913-M913), "")</f>
        <v/>
      </c>
      <c r="P913" s="31" t="n"/>
      <c r="Q913" s="31">
        <f>IF(O913&lt;&gt;"", O913+P913, "")</f>
        <v/>
      </c>
      <c r="R913" s="27" t="n"/>
      <c r="S913" s="27" t="n"/>
      <c r="T913" s="31">
        <f>IF(O913&lt;&gt;"", O913-(K913*N913), "")</f>
        <v/>
      </c>
    </row>
    <row r="914" ht="15.75" customHeight="1" s="35">
      <c r="A914" s="26" t="n"/>
      <c r="B914" s="25" t="n"/>
      <c r="C914" s="26" t="n"/>
      <c r="D914" s="20" t="n"/>
      <c r="E914" s="26" t="n"/>
      <c r="F914" s="26" t="n"/>
      <c r="G914" s="26" t="n"/>
      <c r="H914" s="26" t="n"/>
      <c r="I914" s="26" t="n"/>
      <c r="J914" s="26" t="n"/>
      <c r="K914" s="22" t="n"/>
      <c r="L914" s="23" t="n"/>
      <c r="M914" s="23" t="n"/>
      <c r="N914" s="23" t="n"/>
      <c r="O914" s="23">
        <f>IF(AND(K914&lt;&gt;"", L914&lt;&gt;"") , K914*(L914-M914), "")</f>
        <v/>
      </c>
      <c r="P914" s="23" t="n"/>
      <c r="Q914" s="23">
        <f>IF(O914&lt;&gt;"", O914+P914, "")</f>
        <v/>
      </c>
      <c r="R914" s="26" t="n"/>
      <c r="S914" s="26" t="n"/>
      <c r="T914" s="23">
        <f>IF(O914&lt;&gt;"", O914-(K914*N914), "")</f>
        <v/>
      </c>
    </row>
    <row r="915" ht="15.75" customHeight="1" s="35">
      <c r="A915" s="27" t="n"/>
      <c r="B915" s="28" t="n"/>
      <c r="C915" s="27" t="n"/>
      <c r="D915" s="29" t="n"/>
      <c r="E915" s="27" t="n"/>
      <c r="F915" s="27" t="n"/>
      <c r="G915" s="27" t="n"/>
      <c r="H915" s="27" t="n"/>
      <c r="I915" s="27" t="n"/>
      <c r="J915" s="27" t="n"/>
      <c r="K915" s="30" t="n"/>
      <c r="L915" s="31" t="n"/>
      <c r="M915" s="31" t="n"/>
      <c r="N915" s="31" t="n"/>
      <c r="O915" s="31">
        <f>IF(AND(K915&lt;&gt;"", L915&lt;&gt;"") , K915*(L915-M915), "")</f>
        <v/>
      </c>
      <c r="P915" s="31" t="n"/>
      <c r="Q915" s="31">
        <f>IF(O915&lt;&gt;"", O915+P915, "")</f>
        <v/>
      </c>
      <c r="R915" s="27" t="n"/>
      <c r="S915" s="27" t="n"/>
      <c r="T915" s="31">
        <f>IF(O915&lt;&gt;"", O915-(K915*N915), "")</f>
        <v/>
      </c>
    </row>
    <row r="916" ht="15.75" customHeight="1" s="35">
      <c r="A916" s="26" t="n"/>
      <c r="B916" s="25" t="n"/>
      <c r="C916" s="26" t="n"/>
      <c r="D916" s="20" t="n"/>
      <c r="E916" s="26" t="n"/>
      <c r="F916" s="26" t="n"/>
      <c r="G916" s="26" t="n"/>
      <c r="H916" s="26" t="n"/>
      <c r="I916" s="26" t="n"/>
      <c r="J916" s="26" t="n"/>
      <c r="K916" s="22" t="n"/>
      <c r="L916" s="23" t="n"/>
      <c r="M916" s="23" t="n"/>
      <c r="N916" s="23" t="n"/>
      <c r="O916" s="23">
        <f>IF(AND(K916&lt;&gt;"", L916&lt;&gt;"") , K916*(L916-M916), "")</f>
        <v/>
      </c>
      <c r="P916" s="23" t="n"/>
      <c r="Q916" s="23">
        <f>IF(O916&lt;&gt;"", O916+P916, "")</f>
        <v/>
      </c>
      <c r="R916" s="26" t="n"/>
      <c r="S916" s="26" t="n"/>
      <c r="T916" s="23">
        <f>IF(O916&lt;&gt;"", O916-(K916*N916), "")</f>
        <v/>
      </c>
    </row>
    <row r="917" ht="15.75" customHeight="1" s="35">
      <c r="A917" s="27" t="n"/>
      <c r="B917" s="28" t="n"/>
      <c r="C917" s="27" t="n"/>
      <c r="D917" s="29" t="n"/>
      <c r="E917" s="27" t="n"/>
      <c r="F917" s="27" t="n"/>
      <c r="G917" s="27" t="n"/>
      <c r="H917" s="27" t="n"/>
      <c r="I917" s="27" t="n"/>
      <c r="J917" s="27" t="n"/>
      <c r="K917" s="30" t="n"/>
      <c r="L917" s="31" t="n"/>
      <c r="M917" s="31" t="n"/>
      <c r="N917" s="31" t="n"/>
      <c r="O917" s="31">
        <f>IF(AND(K917&lt;&gt;"", L917&lt;&gt;"") , K917*(L917-M917), "")</f>
        <v/>
      </c>
      <c r="P917" s="31" t="n"/>
      <c r="Q917" s="31">
        <f>IF(O917&lt;&gt;"", O917+P917, "")</f>
        <v/>
      </c>
      <c r="R917" s="27" t="n"/>
      <c r="S917" s="27" t="n"/>
      <c r="T917" s="31">
        <f>IF(O917&lt;&gt;"", O917-(K917*N917), "")</f>
        <v/>
      </c>
    </row>
    <row r="918" ht="15.75" customHeight="1" s="35">
      <c r="A918" s="26" t="n"/>
      <c r="B918" s="25" t="n"/>
      <c r="C918" s="26" t="n"/>
      <c r="D918" s="20" t="n"/>
      <c r="E918" s="26" t="n"/>
      <c r="F918" s="26" t="n"/>
      <c r="G918" s="26" t="n"/>
      <c r="H918" s="26" t="n"/>
      <c r="I918" s="26" t="n"/>
      <c r="J918" s="26" t="n"/>
      <c r="K918" s="22" t="n"/>
      <c r="L918" s="23" t="n"/>
      <c r="M918" s="23" t="n"/>
      <c r="N918" s="23" t="n"/>
      <c r="O918" s="23">
        <f>IF(AND(K918&lt;&gt;"", L918&lt;&gt;"") , K918*(L918-M918), "")</f>
        <v/>
      </c>
      <c r="P918" s="23" t="n"/>
      <c r="Q918" s="23">
        <f>IF(O918&lt;&gt;"", O918+P918, "")</f>
        <v/>
      </c>
      <c r="R918" s="26" t="n"/>
      <c r="S918" s="26" t="n"/>
      <c r="T918" s="23">
        <f>IF(O918&lt;&gt;"", O918-(K918*N918), "")</f>
        <v/>
      </c>
    </row>
    <row r="919" ht="15.75" customHeight="1" s="35">
      <c r="A919" s="27" t="n"/>
      <c r="B919" s="28" t="n"/>
      <c r="C919" s="27" t="n"/>
      <c r="D919" s="29" t="n"/>
      <c r="E919" s="27" t="n"/>
      <c r="F919" s="27" t="n"/>
      <c r="G919" s="27" t="n"/>
      <c r="H919" s="27" t="n"/>
      <c r="I919" s="27" t="n"/>
      <c r="J919" s="27" t="n"/>
      <c r="K919" s="30" t="n"/>
      <c r="L919" s="31" t="n"/>
      <c r="M919" s="31" t="n"/>
      <c r="N919" s="31" t="n"/>
      <c r="O919" s="31">
        <f>IF(AND(K919&lt;&gt;"", L919&lt;&gt;"") , K919*(L919-M919), "")</f>
        <v/>
      </c>
      <c r="P919" s="31" t="n"/>
      <c r="Q919" s="31">
        <f>IF(O919&lt;&gt;"", O919+P919, "")</f>
        <v/>
      </c>
      <c r="R919" s="27" t="n"/>
      <c r="S919" s="27" t="n"/>
      <c r="T919" s="31">
        <f>IF(O919&lt;&gt;"", O919-(K919*N919), "")</f>
        <v/>
      </c>
    </row>
    <row r="920" ht="15.75" customHeight="1" s="35">
      <c r="A920" s="26" t="n"/>
      <c r="B920" s="25" t="n"/>
      <c r="C920" s="26" t="n"/>
      <c r="D920" s="20" t="n"/>
      <c r="E920" s="26" t="n"/>
      <c r="F920" s="26" t="n"/>
      <c r="G920" s="26" t="n"/>
      <c r="H920" s="26" t="n"/>
      <c r="I920" s="26" t="n"/>
      <c r="J920" s="26" t="n"/>
      <c r="K920" s="22" t="n"/>
      <c r="L920" s="23" t="n"/>
      <c r="M920" s="23" t="n"/>
      <c r="N920" s="23" t="n"/>
      <c r="O920" s="23">
        <f>IF(AND(K920&lt;&gt;"", L920&lt;&gt;"") , K920*(L920-M920), "")</f>
        <v/>
      </c>
      <c r="P920" s="23" t="n"/>
      <c r="Q920" s="23">
        <f>IF(O920&lt;&gt;"", O920+P920, "")</f>
        <v/>
      </c>
      <c r="R920" s="26" t="n"/>
      <c r="S920" s="26" t="n"/>
      <c r="T920" s="23">
        <f>IF(O920&lt;&gt;"", O920-(K920*N920), "")</f>
        <v/>
      </c>
    </row>
    <row r="921" ht="15.75" customHeight="1" s="35">
      <c r="A921" s="27" t="n"/>
      <c r="B921" s="28" t="n"/>
      <c r="C921" s="27" t="n"/>
      <c r="D921" s="29" t="n"/>
      <c r="E921" s="27" t="n"/>
      <c r="F921" s="27" t="n"/>
      <c r="G921" s="27" t="n"/>
      <c r="H921" s="27" t="n"/>
      <c r="I921" s="27" t="n"/>
      <c r="J921" s="27" t="n"/>
      <c r="K921" s="30" t="n"/>
      <c r="L921" s="31" t="n"/>
      <c r="M921" s="31" t="n"/>
      <c r="N921" s="31" t="n"/>
      <c r="O921" s="31">
        <f>IF(AND(K921&lt;&gt;"", L921&lt;&gt;"") , K921*(L921-M921), "")</f>
        <v/>
      </c>
      <c r="P921" s="31" t="n"/>
      <c r="Q921" s="31">
        <f>IF(O921&lt;&gt;"", O921+P921, "")</f>
        <v/>
      </c>
      <c r="R921" s="27" t="n"/>
      <c r="S921" s="27" t="n"/>
      <c r="T921" s="31">
        <f>IF(O921&lt;&gt;"", O921-(K921*N921), "")</f>
        <v/>
      </c>
    </row>
    <row r="922" ht="15.75" customHeight="1" s="35">
      <c r="A922" s="26" t="n"/>
      <c r="B922" s="25" t="n"/>
      <c r="C922" s="26" t="n"/>
      <c r="D922" s="20" t="n"/>
      <c r="E922" s="26" t="n"/>
      <c r="F922" s="26" t="n"/>
      <c r="G922" s="26" t="n"/>
      <c r="H922" s="26" t="n"/>
      <c r="I922" s="26" t="n"/>
      <c r="J922" s="26" t="n"/>
      <c r="K922" s="22" t="n"/>
      <c r="L922" s="23" t="n"/>
      <c r="M922" s="23" t="n"/>
      <c r="N922" s="23" t="n"/>
      <c r="O922" s="23">
        <f>IF(AND(K922&lt;&gt;"", L922&lt;&gt;"") , K922*(L922-M922), "")</f>
        <v/>
      </c>
      <c r="P922" s="23" t="n"/>
      <c r="Q922" s="23">
        <f>IF(O922&lt;&gt;"", O922+P922, "")</f>
        <v/>
      </c>
      <c r="R922" s="26" t="n"/>
      <c r="S922" s="26" t="n"/>
      <c r="T922" s="23">
        <f>IF(O922&lt;&gt;"", O922-(K922*N922), "")</f>
        <v/>
      </c>
    </row>
    <row r="923" ht="15.75" customHeight="1" s="35">
      <c r="A923" s="27" t="n"/>
      <c r="B923" s="28" t="n"/>
      <c r="C923" s="27" t="n"/>
      <c r="D923" s="29" t="n"/>
      <c r="E923" s="27" t="n"/>
      <c r="F923" s="27" t="n"/>
      <c r="G923" s="27" t="n"/>
      <c r="H923" s="27" t="n"/>
      <c r="I923" s="27" t="n"/>
      <c r="J923" s="27" t="n"/>
      <c r="K923" s="30" t="n"/>
      <c r="L923" s="31" t="n"/>
      <c r="M923" s="31" t="n"/>
      <c r="N923" s="31" t="n"/>
      <c r="O923" s="31">
        <f>IF(AND(K923&lt;&gt;"", L923&lt;&gt;"") , K923*(L923-M923), "")</f>
        <v/>
      </c>
      <c r="P923" s="31" t="n"/>
      <c r="Q923" s="31">
        <f>IF(O923&lt;&gt;"", O923+P923, "")</f>
        <v/>
      </c>
      <c r="R923" s="27" t="n"/>
      <c r="S923" s="27" t="n"/>
      <c r="T923" s="31">
        <f>IF(O923&lt;&gt;"", O923-(K923*N923), "")</f>
        <v/>
      </c>
    </row>
    <row r="924" ht="15.75" customHeight="1" s="35">
      <c r="A924" s="26" t="n"/>
      <c r="B924" s="25" t="n"/>
      <c r="C924" s="26" t="n"/>
      <c r="D924" s="20" t="n"/>
      <c r="E924" s="26" t="n"/>
      <c r="F924" s="26" t="n"/>
      <c r="G924" s="26" t="n"/>
      <c r="H924" s="26" t="n"/>
      <c r="I924" s="26" t="n"/>
      <c r="J924" s="26" t="n"/>
      <c r="K924" s="22" t="n"/>
      <c r="L924" s="23" t="n"/>
      <c r="M924" s="23" t="n"/>
      <c r="N924" s="23" t="n"/>
      <c r="O924" s="23">
        <f>IF(AND(K924&lt;&gt;"", L924&lt;&gt;"") , K924*(L924-M924), "")</f>
        <v/>
      </c>
      <c r="P924" s="23" t="n"/>
      <c r="Q924" s="23">
        <f>IF(O924&lt;&gt;"", O924+P924, "")</f>
        <v/>
      </c>
      <c r="R924" s="26" t="n"/>
      <c r="S924" s="26" t="n"/>
      <c r="T924" s="23">
        <f>IF(O924&lt;&gt;"", O924-(K924*N924), "")</f>
        <v/>
      </c>
    </row>
    <row r="925" ht="15.75" customHeight="1" s="35">
      <c r="A925" s="27" t="n"/>
      <c r="B925" s="28" t="n"/>
      <c r="C925" s="27" t="n"/>
      <c r="D925" s="29" t="n"/>
      <c r="E925" s="27" t="n"/>
      <c r="F925" s="27" t="n"/>
      <c r="G925" s="27" t="n"/>
      <c r="H925" s="27" t="n"/>
      <c r="I925" s="27" t="n"/>
      <c r="J925" s="27" t="n"/>
      <c r="K925" s="30" t="n"/>
      <c r="L925" s="31" t="n"/>
      <c r="M925" s="31" t="n"/>
      <c r="N925" s="31" t="n"/>
      <c r="O925" s="31">
        <f>IF(AND(K925&lt;&gt;"", L925&lt;&gt;"") , K925*(L925-M925), "")</f>
        <v/>
      </c>
      <c r="P925" s="31" t="n"/>
      <c r="Q925" s="31">
        <f>IF(O925&lt;&gt;"", O925+P925, "")</f>
        <v/>
      </c>
      <c r="R925" s="27" t="n"/>
      <c r="S925" s="27" t="n"/>
      <c r="T925" s="31">
        <f>IF(O925&lt;&gt;"", O925-(K925*N925), "")</f>
        <v/>
      </c>
    </row>
    <row r="926" ht="15.75" customHeight="1" s="35">
      <c r="A926" s="26" t="n"/>
      <c r="B926" s="25" t="n"/>
      <c r="C926" s="26" t="n"/>
      <c r="D926" s="20" t="n"/>
      <c r="E926" s="26" t="n"/>
      <c r="F926" s="26" t="n"/>
      <c r="G926" s="26" t="n"/>
      <c r="H926" s="26" t="n"/>
      <c r="I926" s="26" t="n"/>
      <c r="J926" s="26" t="n"/>
      <c r="K926" s="22" t="n"/>
      <c r="L926" s="23" t="n"/>
      <c r="M926" s="23" t="n"/>
      <c r="N926" s="23" t="n"/>
      <c r="O926" s="23">
        <f>IF(AND(K926&lt;&gt;"", L926&lt;&gt;"") , K926*(L926-M926), "")</f>
        <v/>
      </c>
      <c r="P926" s="23" t="n"/>
      <c r="Q926" s="23">
        <f>IF(O926&lt;&gt;"", O926+P926, "")</f>
        <v/>
      </c>
      <c r="R926" s="26" t="n"/>
      <c r="S926" s="26" t="n"/>
      <c r="T926" s="23">
        <f>IF(O926&lt;&gt;"", O926-(K926*N926), "")</f>
        <v/>
      </c>
    </row>
    <row r="927" ht="15.75" customHeight="1" s="35">
      <c r="A927" s="27" t="n"/>
      <c r="B927" s="28" t="n"/>
      <c r="C927" s="27" t="n"/>
      <c r="D927" s="29" t="n"/>
      <c r="E927" s="27" t="n"/>
      <c r="F927" s="27" t="n"/>
      <c r="G927" s="27" t="n"/>
      <c r="H927" s="27" t="n"/>
      <c r="I927" s="27" t="n"/>
      <c r="J927" s="27" t="n"/>
      <c r="K927" s="30" t="n"/>
      <c r="L927" s="31" t="n"/>
      <c r="M927" s="31" t="n"/>
      <c r="N927" s="31" t="n"/>
      <c r="O927" s="31">
        <f>IF(AND(K927&lt;&gt;"", L927&lt;&gt;"") , K927*(L927-M927), "")</f>
        <v/>
      </c>
      <c r="P927" s="31" t="n"/>
      <c r="Q927" s="31">
        <f>IF(O927&lt;&gt;"", O927+P927, "")</f>
        <v/>
      </c>
      <c r="R927" s="27" t="n"/>
      <c r="S927" s="27" t="n"/>
      <c r="T927" s="31">
        <f>IF(O927&lt;&gt;"", O927-(K927*N927), "")</f>
        <v/>
      </c>
    </row>
    <row r="928" ht="15.75" customHeight="1" s="35">
      <c r="A928" s="26" t="n"/>
      <c r="B928" s="25" t="n"/>
      <c r="C928" s="26" t="n"/>
      <c r="D928" s="20" t="n"/>
      <c r="E928" s="26" t="n"/>
      <c r="F928" s="26" t="n"/>
      <c r="G928" s="26" t="n"/>
      <c r="H928" s="26" t="n"/>
      <c r="I928" s="26" t="n"/>
      <c r="J928" s="26" t="n"/>
      <c r="K928" s="22" t="n"/>
      <c r="L928" s="23" t="n"/>
      <c r="M928" s="23" t="n"/>
      <c r="N928" s="23" t="n"/>
      <c r="O928" s="23">
        <f>IF(AND(K928&lt;&gt;"", L928&lt;&gt;"") , K928*(L928-M928), "")</f>
        <v/>
      </c>
      <c r="P928" s="23" t="n"/>
      <c r="Q928" s="23">
        <f>IF(O928&lt;&gt;"", O928+P928, "")</f>
        <v/>
      </c>
      <c r="R928" s="26" t="n"/>
      <c r="S928" s="26" t="n"/>
      <c r="T928" s="23">
        <f>IF(O928&lt;&gt;"", O928-(K928*N928), "")</f>
        <v/>
      </c>
    </row>
    <row r="929" ht="15.75" customHeight="1" s="35">
      <c r="A929" s="27" t="n"/>
      <c r="B929" s="28" t="n"/>
      <c r="C929" s="27" t="n"/>
      <c r="D929" s="29" t="n"/>
      <c r="E929" s="27" t="n"/>
      <c r="F929" s="27" t="n"/>
      <c r="G929" s="27" t="n"/>
      <c r="H929" s="27" t="n"/>
      <c r="I929" s="27" t="n"/>
      <c r="J929" s="27" t="n"/>
      <c r="K929" s="30" t="n"/>
      <c r="L929" s="31" t="n"/>
      <c r="M929" s="31" t="n"/>
      <c r="N929" s="31" t="n"/>
      <c r="O929" s="31">
        <f>IF(AND(K929&lt;&gt;"", L929&lt;&gt;"") , K929*(L929-M929), "")</f>
        <v/>
      </c>
      <c r="P929" s="31" t="n"/>
      <c r="Q929" s="31">
        <f>IF(O929&lt;&gt;"", O929+P929, "")</f>
        <v/>
      </c>
      <c r="R929" s="27" t="n"/>
      <c r="S929" s="27" t="n"/>
      <c r="T929" s="31">
        <f>IF(O929&lt;&gt;"", O929-(K929*N929), "")</f>
        <v/>
      </c>
    </row>
    <row r="930" ht="15.75" customHeight="1" s="35">
      <c r="A930" s="26" t="n"/>
      <c r="B930" s="25" t="n"/>
      <c r="C930" s="26" t="n"/>
      <c r="D930" s="20" t="n"/>
      <c r="E930" s="26" t="n"/>
      <c r="F930" s="26" t="n"/>
      <c r="G930" s="26" t="n"/>
      <c r="H930" s="26" t="n"/>
      <c r="I930" s="26" t="n"/>
      <c r="J930" s="26" t="n"/>
      <c r="K930" s="22" t="n"/>
      <c r="L930" s="23" t="n"/>
      <c r="M930" s="23" t="n"/>
      <c r="N930" s="23" t="n"/>
      <c r="O930" s="23">
        <f>IF(AND(K930&lt;&gt;"", L930&lt;&gt;"") , K930*(L930-M930), "")</f>
        <v/>
      </c>
      <c r="P930" s="23" t="n"/>
      <c r="Q930" s="23">
        <f>IF(O930&lt;&gt;"", O930+P930, "")</f>
        <v/>
      </c>
      <c r="R930" s="26" t="n"/>
      <c r="S930" s="26" t="n"/>
      <c r="T930" s="23">
        <f>IF(O930&lt;&gt;"", O930-(K930*N930), "")</f>
        <v/>
      </c>
    </row>
    <row r="931" ht="15.75" customHeight="1" s="35">
      <c r="A931" s="27" t="n"/>
      <c r="B931" s="28" t="n"/>
      <c r="C931" s="27" t="n"/>
      <c r="D931" s="29" t="n"/>
      <c r="E931" s="27" t="n"/>
      <c r="F931" s="27" t="n"/>
      <c r="G931" s="27" t="n"/>
      <c r="H931" s="27" t="n"/>
      <c r="I931" s="27" t="n"/>
      <c r="J931" s="27" t="n"/>
      <c r="K931" s="30" t="n"/>
      <c r="L931" s="31" t="n"/>
      <c r="M931" s="31" t="n"/>
      <c r="N931" s="31" t="n"/>
      <c r="O931" s="31">
        <f>IF(AND(K931&lt;&gt;"", L931&lt;&gt;"") , K931*(L931-M931), "")</f>
        <v/>
      </c>
      <c r="P931" s="31" t="n"/>
      <c r="Q931" s="31">
        <f>IF(O931&lt;&gt;"", O931+P931, "")</f>
        <v/>
      </c>
      <c r="R931" s="27" t="n"/>
      <c r="S931" s="27" t="n"/>
      <c r="T931" s="31">
        <f>IF(O931&lt;&gt;"", O931-(K931*N931), "")</f>
        <v/>
      </c>
    </row>
    <row r="932" ht="15.75" customHeight="1" s="35">
      <c r="A932" s="26" t="n"/>
      <c r="B932" s="25" t="n"/>
      <c r="C932" s="26" t="n"/>
      <c r="D932" s="20" t="n"/>
      <c r="E932" s="26" t="n"/>
      <c r="F932" s="26" t="n"/>
      <c r="G932" s="26" t="n"/>
      <c r="H932" s="26" t="n"/>
      <c r="I932" s="26" t="n"/>
      <c r="J932" s="26" t="n"/>
      <c r="K932" s="22" t="n"/>
      <c r="L932" s="23" t="n"/>
      <c r="M932" s="23" t="n"/>
      <c r="N932" s="23" t="n"/>
      <c r="O932" s="23">
        <f>IF(AND(K932&lt;&gt;"", L932&lt;&gt;"") , K932*(L932-M932), "")</f>
        <v/>
      </c>
      <c r="P932" s="23" t="n"/>
      <c r="Q932" s="23">
        <f>IF(O932&lt;&gt;"", O932+P932, "")</f>
        <v/>
      </c>
      <c r="R932" s="26" t="n"/>
      <c r="S932" s="26" t="n"/>
      <c r="T932" s="23">
        <f>IF(O932&lt;&gt;"", O932-(K932*N932), "")</f>
        <v/>
      </c>
    </row>
    <row r="933" ht="15.75" customHeight="1" s="35">
      <c r="A933" s="27" t="n"/>
      <c r="B933" s="28" t="n"/>
      <c r="C933" s="27" t="n"/>
      <c r="D933" s="29" t="n"/>
      <c r="E933" s="27" t="n"/>
      <c r="F933" s="27" t="n"/>
      <c r="G933" s="27" t="n"/>
      <c r="H933" s="27" t="n"/>
      <c r="I933" s="27" t="n"/>
      <c r="J933" s="27" t="n"/>
      <c r="K933" s="30" t="n"/>
      <c r="L933" s="31" t="n"/>
      <c r="M933" s="31" t="n"/>
      <c r="N933" s="31" t="n"/>
      <c r="O933" s="31">
        <f>IF(AND(K933&lt;&gt;"", L933&lt;&gt;"") , K933*(L933-M933), "")</f>
        <v/>
      </c>
      <c r="P933" s="31" t="n"/>
      <c r="Q933" s="31">
        <f>IF(O933&lt;&gt;"", O933+P933, "")</f>
        <v/>
      </c>
      <c r="R933" s="27" t="n"/>
      <c r="S933" s="27" t="n"/>
      <c r="T933" s="31">
        <f>IF(O933&lt;&gt;"", O933-(K933*N933), "")</f>
        <v/>
      </c>
    </row>
    <row r="934" ht="15.75" customHeight="1" s="35">
      <c r="A934" s="26" t="n"/>
      <c r="B934" s="25" t="n"/>
      <c r="C934" s="26" t="n"/>
      <c r="D934" s="20" t="n"/>
      <c r="E934" s="26" t="n"/>
      <c r="F934" s="26" t="n"/>
      <c r="G934" s="26" t="n"/>
      <c r="H934" s="26" t="n"/>
      <c r="I934" s="26" t="n"/>
      <c r="J934" s="26" t="n"/>
      <c r="K934" s="22" t="n"/>
      <c r="L934" s="23" t="n"/>
      <c r="M934" s="23" t="n"/>
      <c r="N934" s="23" t="n"/>
      <c r="O934" s="23">
        <f>IF(AND(K934&lt;&gt;"", L934&lt;&gt;"") , K934*(L934-M934), "")</f>
        <v/>
      </c>
      <c r="P934" s="23" t="n"/>
      <c r="Q934" s="23">
        <f>IF(O934&lt;&gt;"", O934+P934, "")</f>
        <v/>
      </c>
      <c r="R934" s="26" t="n"/>
      <c r="S934" s="26" t="n"/>
      <c r="T934" s="23">
        <f>IF(O934&lt;&gt;"", O934-(K934*N934), "")</f>
        <v/>
      </c>
    </row>
    <row r="935" ht="15.75" customHeight="1" s="35">
      <c r="A935" s="27" t="n"/>
      <c r="B935" s="28" t="n"/>
      <c r="C935" s="27" t="n"/>
      <c r="D935" s="29" t="n"/>
      <c r="E935" s="27" t="n"/>
      <c r="F935" s="27" t="n"/>
      <c r="G935" s="27" t="n"/>
      <c r="H935" s="27" t="n"/>
      <c r="I935" s="27" t="n"/>
      <c r="J935" s="27" t="n"/>
      <c r="K935" s="30" t="n"/>
      <c r="L935" s="31" t="n"/>
      <c r="M935" s="31" t="n"/>
      <c r="N935" s="31" t="n"/>
      <c r="O935" s="31">
        <f>IF(AND(K935&lt;&gt;"", L935&lt;&gt;"") , K935*(L935-M935), "")</f>
        <v/>
      </c>
      <c r="P935" s="31" t="n"/>
      <c r="Q935" s="31">
        <f>IF(O935&lt;&gt;"", O935+P935, "")</f>
        <v/>
      </c>
      <c r="R935" s="27" t="n"/>
      <c r="S935" s="27" t="n"/>
      <c r="T935" s="31">
        <f>IF(O935&lt;&gt;"", O935-(K935*N935), "")</f>
        <v/>
      </c>
    </row>
    <row r="936" ht="15.75" customHeight="1" s="35">
      <c r="A936" s="26" t="n"/>
      <c r="B936" s="25" t="n"/>
      <c r="C936" s="26" t="n"/>
      <c r="D936" s="20" t="n"/>
      <c r="E936" s="26" t="n"/>
      <c r="F936" s="26" t="n"/>
      <c r="G936" s="26" t="n"/>
      <c r="H936" s="26" t="n"/>
      <c r="I936" s="26" t="n"/>
      <c r="J936" s="26" t="n"/>
      <c r="K936" s="22" t="n"/>
      <c r="L936" s="23" t="n"/>
      <c r="M936" s="23" t="n"/>
      <c r="N936" s="23" t="n"/>
      <c r="O936" s="23">
        <f>IF(AND(K936&lt;&gt;"", L936&lt;&gt;"") , K936*(L936-M936), "")</f>
        <v/>
      </c>
      <c r="P936" s="23" t="n"/>
      <c r="Q936" s="23">
        <f>IF(O936&lt;&gt;"", O936+P936, "")</f>
        <v/>
      </c>
      <c r="R936" s="26" t="n"/>
      <c r="S936" s="26" t="n"/>
      <c r="T936" s="23">
        <f>IF(O936&lt;&gt;"", O936-(K936*N936), "")</f>
        <v/>
      </c>
    </row>
    <row r="937" ht="15.75" customHeight="1" s="35">
      <c r="A937" s="27" t="n"/>
      <c r="B937" s="28" t="n"/>
      <c r="C937" s="27" t="n"/>
      <c r="D937" s="29" t="n"/>
      <c r="E937" s="27" t="n"/>
      <c r="F937" s="27" t="n"/>
      <c r="G937" s="27" t="n"/>
      <c r="H937" s="27" t="n"/>
      <c r="I937" s="27" t="n"/>
      <c r="J937" s="27" t="n"/>
      <c r="K937" s="30" t="n"/>
      <c r="L937" s="31" t="n"/>
      <c r="M937" s="31" t="n"/>
      <c r="N937" s="31" t="n"/>
      <c r="O937" s="31">
        <f>IF(AND(K937&lt;&gt;"", L937&lt;&gt;"") , K937*(L937-M937), "")</f>
        <v/>
      </c>
      <c r="P937" s="31" t="n"/>
      <c r="Q937" s="31">
        <f>IF(O937&lt;&gt;"", O937+P937, "")</f>
        <v/>
      </c>
      <c r="R937" s="27" t="n"/>
      <c r="S937" s="27" t="n"/>
      <c r="T937" s="31">
        <f>IF(O937&lt;&gt;"", O937-(K937*N937), "")</f>
        <v/>
      </c>
    </row>
    <row r="938" ht="15.75" customHeight="1" s="35">
      <c r="A938" s="26" t="n"/>
      <c r="B938" s="25" t="n"/>
      <c r="C938" s="26" t="n"/>
      <c r="D938" s="20" t="n"/>
      <c r="E938" s="26" t="n"/>
      <c r="F938" s="26" t="n"/>
      <c r="G938" s="26" t="n"/>
      <c r="H938" s="26" t="n"/>
      <c r="I938" s="26" t="n"/>
      <c r="J938" s="26" t="n"/>
      <c r="K938" s="22" t="n"/>
      <c r="L938" s="23" t="n"/>
      <c r="M938" s="23" t="n"/>
      <c r="N938" s="23" t="n"/>
      <c r="O938" s="23">
        <f>IF(AND(K938&lt;&gt;"", L938&lt;&gt;"") , K938*(L938-M938), "")</f>
        <v/>
      </c>
      <c r="P938" s="23" t="n"/>
      <c r="Q938" s="23">
        <f>IF(O938&lt;&gt;"", O938+P938, "")</f>
        <v/>
      </c>
      <c r="R938" s="26" t="n"/>
      <c r="S938" s="26" t="n"/>
      <c r="T938" s="23">
        <f>IF(O938&lt;&gt;"", O938-(K938*N938), "")</f>
        <v/>
      </c>
    </row>
    <row r="939" ht="15.75" customHeight="1" s="35">
      <c r="A939" s="27" t="n"/>
      <c r="B939" s="28" t="n"/>
      <c r="C939" s="27" t="n"/>
      <c r="D939" s="29" t="n"/>
      <c r="E939" s="27" t="n"/>
      <c r="F939" s="27" t="n"/>
      <c r="G939" s="27" t="n"/>
      <c r="H939" s="27" t="n"/>
      <c r="I939" s="27" t="n"/>
      <c r="J939" s="27" t="n"/>
      <c r="K939" s="30" t="n"/>
      <c r="L939" s="31" t="n"/>
      <c r="M939" s="31" t="n"/>
      <c r="N939" s="31" t="n"/>
      <c r="O939" s="31">
        <f>IF(AND(K939&lt;&gt;"", L939&lt;&gt;"") , K939*(L939-M939), "")</f>
        <v/>
      </c>
      <c r="P939" s="31" t="n"/>
      <c r="Q939" s="31">
        <f>IF(O939&lt;&gt;"", O939+P939, "")</f>
        <v/>
      </c>
      <c r="R939" s="27" t="n"/>
      <c r="S939" s="27" t="n"/>
      <c r="T939" s="31">
        <f>IF(O939&lt;&gt;"", O939-(K939*N939), "")</f>
        <v/>
      </c>
    </row>
    <row r="940" ht="15.75" customHeight="1" s="35">
      <c r="A940" s="26" t="n"/>
      <c r="B940" s="25" t="n"/>
      <c r="C940" s="26" t="n"/>
      <c r="D940" s="20" t="n"/>
      <c r="E940" s="26" t="n"/>
      <c r="F940" s="26" t="n"/>
      <c r="G940" s="26" t="n"/>
      <c r="H940" s="26" t="n"/>
      <c r="I940" s="26" t="n"/>
      <c r="J940" s="26" t="n"/>
      <c r="K940" s="22" t="n"/>
      <c r="L940" s="23" t="n"/>
      <c r="M940" s="23" t="n"/>
      <c r="N940" s="23" t="n"/>
      <c r="O940" s="23">
        <f>IF(AND(K940&lt;&gt;"", L940&lt;&gt;"") , K940*(L940-M940), "")</f>
        <v/>
      </c>
      <c r="P940" s="23" t="n"/>
      <c r="Q940" s="23">
        <f>IF(O940&lt;&gt;"", O940+P940, "")</f>
        <v/>
      </c>
      <c r="R940" s="26" t="n"/>
      <c r="S940" s="26" t="n"/>
      <c r="T940" s="23">
        <f>IF(O940&lt;&gt;"", O940-(K940*N940), "")</f>
        <v/>
      </c>
    </row>
    <row r="941" ht="15.75" customHeight="1" s="35">
      <c r="A941" s="27" t="n"/>
      <c r="B941" s="28" t="n"/>
      <c r="C941" s="27" t="n"/>
      <c r="D941" s="29" t="n"/>
      <c r="E941" s="27" t="n"/>
      <c r="F941" s="27" t="n"/>
      <c r="G941" s="27" t="n"/>
      <c r="H941" s="27" t="n"/>
      <c r="I941" s="27" t="n"/>
      <c r="J941" s="27" t="n"/>
      <c r="K941" s="30" t="n"/>
      <c r="L941" s="31" t="n"/>
      <c r="M941" s="31" t="n"/>
      <c r="N941" s="31" t="n"/>
      <c r="O941" s="31">
        <f>IF(AND(K941&lt;&gt;"", L941&lt;&gt;"") , K941*(L941-M941), "")</f>
        <v/>
      </c>
      <c r="P941" s="31" t="n"/>
      <c r="Q941" s="31">
        <f>IF(O941&lt;&gt;"", O941+P941, "")</f>
        <v/>
      </c>
      <c r="R941" s="27" t="n"/>
      <c r="S941" s="27" t="n"/>
      <c r="T941" s="31">
        <f>IF(O941&lt;&gt;"", O941-(K941*N941), "")</f>
        <v/>
      </c>
    </row>
    <row r="942" ht="15.75" customHeight="1" s="35">
      <c r="A942" s="26" t="n"/>
      <c r="B942" s="25" t="n"/>
      <c r="C942" s="26" t="n"/>
      <c r="D942" s="20" t="n"/>
      <c r="E942" s="26" t="n"/>
      <c r="F942" s="26" t="n"/>
      <c r="G942" s="26" t="n"/>
      <c r="H942" s="26" t="n"/>
      <c r="I942" s="26" t="n"/>
      <c r="J942" s="26" t="n"/>
      <c r="K942" s="22" t="n"/>
      <c r="L942" s="23" t="n"/>
      <c r="M942" s="23" t="n"/>
      <c r="N942" s="23" t="n"/>
      <c r="O942" s="23">
        <f>IF(AND(K942&lt;&gt;"", L942&lt;&gt;"") , K942*(L942-M942), "")</f>
        <v/>
      </c>
      <c r="P942" s="23" t="n"/>
      <c r="Q942" s="23">
        <f>IF(O942&lt;&gt;"", O942+P942, "")</f>
        <v/>
      </c>
      <c r="R942" s="26" t="n"/>
      <c r="S942" s="26" t="n"/>
      <c r="T942" s="23">
        <f>IF(O942&lt;&gt;"", O942-(K942*N942), "")</f>
        <v/>
      </c>
    </row>
    <row r="943" ht="15.75" customHeight="1" s="35">
      <c r="A943" s="27" t="n"/>
      <c r="B943" s="28" t="n"/>
      <c r="C943" s="27" t="n"/>
      <c r="D943" s="29" t="n"/>
      <c r="E943" s="27" t="n"/>
      <c r="F943" s="27" t="n"/>
      <c r="G943" s="27" t="n"/>
      <c r="H943" s="27" t="n"/>
      <c r="I943" s="27" t="n"/>
      <c r="J943" s="27" t="n"/>
      <c r="K943" s="30" t="n"/>
      <c r="L943" s="31" t="n"/>
      <c r="M943" s="31" t="n"/>
      <c r="N943" s="31" t="n"/>
      <c r="O943" s="31">
        <f>IF(AND(K943&lt;&gt;"", L943&lt;&gt;"") , K943*(L943-M943), "")</f>
        <v/>
      </c>
      <c r="P943" s="31" t="n"/>
      <c r="Q943" s="31">
        <f>IF(O943&lt;&gt;"", O943+P943, "")</f>
        <v/>
      </c>
      <c r="R943" s="27" t="n"/>
      <c r="S943" s="27" t="n"/>
      <c r="T943" s="31">
        <f>IF(O943&lt;&gt;"", O943-(K943*N943), "")</f>
        <v/>
      </c>
    </row>
    <row r="944" ht="15.75" customHeight="1" s="35">
      <c r="A944" s="26" t="n"/>
      <c r="B944" s="25" t="n"/>
      <c r="C944" s="26" t="n"/>
      <c r="D944" s="20" t="n"/>
      <c r="E944" s="26" t="n"/>
      <c r="F944" s="26" t="n"/>
      <c r="G944" s="26" t="n"/>
      <c r="H944" s="26" t="n"/>
      <c r="I944" s="26" t="n"/>
      <c r="J944" s="26" t="n"/>
      <c r="K944" s="22" t="n"/>
      <c r="L944" s="23" t="n"/>
      <c r="M944" s="23" t="n"/>
      <c r="N944" s="23" t="n"/>
      <c r="O944" s="23">
        <f>IF(AND(K944&lt;&gt;"", L944&lt;&gt;"") , K944*(L944-M944), "")</f>
        <v/>
      </c>
      <c r="P944" s="23" t="n"/>
      <c r="Q944" s="23">
        <f>IF(O944&lt;&gt;"", O944+P944, "")</f>
        <v/>
      </c>
      <c r="R944" s="26" t="n"/>
      <c r="S944" s="26" t="n"/>
      <c r="T944" s="23">
        <f>IF(O944&lt;&gt;"", O944-(K944*N944), "")</f>
        <v/>
      </c>
    </row>
    <row r="945" ht="15.75" customHeight="1" s="35">
      <c r="A945" s="27" t="n"/>
      <c r="B945" s="28" t="n"/>
      <c r="C945" s="27" t="n"/>
      <c r="D945" s="29" t="n"/>
      <c r="E945" s="27" t="n"/>
      <c r="F945" s="27" t="n"/>
      <c r="G945" s="27" t="n"/>
      <c r="H945" s="27" t="n"/>
      <c r="I945" s="27" t="n"/>
      <c r="J945" s="27" t="n"/>
      <c r="K945" s="30" t="n"/>
      <c r="L945" s="31" t="n"/>
      <c r="M945" s="31" t="n"/>
      <c r="N945" s="31" t="n"/>
      <c r="O945" s="31">
        <f>IF(AND(K945&lt;&gt;"", L945&lt;&gt;"") , K945*(L945-M945), "")</f>
        <v/>
      </c>
      <c r="P945" s="31" t="n"/>
      <c r="Q945" s="31">
        <f>IF(O945&lt;&gt;"", O945+P945, "")</f>
        <v/>
      </c>
      <c r="R945" s="27" t="n"/>
      <c r="S945" s="27" t="n"/>
      <c r="T945" s="31">
        <f>IF(O945&lt;&gt;"", O945-(K945*N945), "")</f>
        <v/>
      </c>
    </row>
    <row r="946" ht="15.75" customHeight="1" s="35">
      <c r="A946" s="26" t="n"/>
      <c r="B946" s="25" t="n"/>
      <c r="C946" s="26" t="n"/>
      <c r="D946" s="20" t="n"/>
      <c r="E946" s="26" t="n"/>
      <c r="F946" s="26" t="n"/>
      <c r="G946" s="26" t="n"/>
      <c r="H946" s="26" t="n"/>
      <c r="I946" s="26" t="n"/>
      <c r="J946" s="26" t="n"/>
      <c r="K946" s="22" t="n"/>
      <c r="L946" s="23" t="n"/>
      <c r="M946" s="23" t="n"/>
      <c r="N946" s="23" t="n"/>
      <c r="O946" s="23">
        <f>IF(AND(K946&lt;&gt;"", L946&lt;&gt;"") , K946*(L946-M946), "")</f>
        <v/>
      </c>
      <c r="P946" s="23" t="n"/>
      <c r="Q946" s="23">
        <f>IF(O946&lt;&gt;"", O946+P946, "")</f>
        <v/>
      </c>
      <c r="R946" s="26" t="n"/>
      <c r="S946" s="26" t="n"/>
      <c r="T946" s="23">
        <f>IF(O946&lt;&gt;"", O946-(K946*N946), "")</f>
        <v/>
      </c>
    </row>
    <row r="947" ht="15.75" customHeight="1" s="35">
      <c r="A947" s="27" t="n"/>
      <c r="B947" s="28" t="n"/>
      <c r="C947" s="27" t="n"/>
      <c r="D947" s="29" t="n"/>
      <c r="E947" s="27" t="n"/>
      <c r="F947" s="27" t="n"/>
      <c r="G947" s="27" t="n"/>
      <c r="H947" s="27" t="n"/>
      <c r="I947" s="27" t="n"/>
      <c r="J947" s="27" t="n"/>
      <c r="K947" s="30" t="n"/>
      <c r="L947" s="31" t="n"/>
      <c r="M947" s="31" t="n"/>
      <c r="N947" s="31" t="n"/>
      <c r="O947" s="31">
        <f>IF(AND(K947&lt;&gt;"", L947&lt;&gt;"") , K947*(L947-M947), "")</f>
        <v/>
      </c>
      <c r="P947" s="31" t="n"/>
      <c r="Q947" s="31">
        <f>IF(O947&lt;&gt;"", O947+P947, "")</f>
        <v/>
      </c>
      <c r="R947" s="27" t="n"/>
      <c r="S947" s="27" t="n"/>
      <c r="T947" s="31">
        <f>IF(O947&lt;&gt;"", O947-(K947*N947), "")</f>
        <v/>
      </c>
    </row>
    <row r="948" ht="15.75" customHeight="1" s="35">
      <c r="A948" s="26" t="n"/>
      <c r="B948" s="25" t="n"/>
      <c r="C948" s="26" t="n"/>
      <c r="D948" s="20" t="n"/>
      <c r="E948" s="26" t="n"/>
      <c r="F948" s="26" t="n"/>
      <c r="G948" s="26" t="n"/>
      <c r="H948" s="26" t="n"/>
      <c r="I948" s="26" t="n"/>
      <c r="J948" s="26" t="n"/>
      <c r="K948" s="22" t="n"/>
      <c r="L948" s="23" t="n"/>
      <c r="M948" s="23" t="n"/>
      <c r="N948" s="23" t="n"/>
      <c r="O948" s="23">
        <f>IF(AND(K948&lt;&gt;"", L948&lt;&gt;"") , K948*(L948-M948), "")</f>
        <v/>
      </c>
      <c r="P948" s="23" t="n"/>
      <c r="Q948" s="23">
        <f>IF(O948&lt;&gt;"", O948+P948, "")</f>
        <v/>
      </c>
      <c r="R948" s="26" t="n"/>
      <c r="S948" s="26" t="n"/>
      <c r="T948" s="23">
        <f>IF(O948&lt;&gt;"", O948-(K948*N948), "")</f>
        <v/>
      </c>
    </row>
    <row r="949" ht="15.75" customHeight="1" s="35">
      <c r="A949" s="27" t="n"/>
      <c r="B949" s="28" t="n"/>
      <c r="C949" s="27" t="n"/>
      <c r="D949" s="29" t="n"/>
      <c r="E949" s="27" t="n"/>
      <c r="F949" s="27" t="n"/>
      <c r="G949" s="27" t="n"/>
      <c r="H949" s="27" t="n"/>
      <c r="I949" s="27" t="n"/>
      <c r="J949" s="27" t="n"/>
      <c r="K949" s="30" t="n"/>
      <c r="L949" s="31" t="n"/>
      <c r="M949" s="31" t="n"/>
      <c r="N949" s="31" t="n"/>
      <c r="O949" s="31">
        <f>IF(AND(K949&lt;&gt;"", L949&lt;&gt;"") , K949*(L949-M949), "")</f>
        <v/>
      </c>
      <c r="P949" s="31" t="n"/>
      <c r="Q949" s="31">
        <f>IF(O949&lt;&gt;"", O949+P949, "")</f>
        <v/>
      </c>
      <c r="R949" s="27" t="n"/>
      <c r="S949" s="27" t="n"/>
      <c r="T949" s="31">
        <f>IF(O949&lt;&gt;"", O949-(K949*N949), "")</f>
        <v/>
      </c>
    </row>
    <row r="950" ht="15.75" customHeight="1" s="35">
      <c r="A950" s="26" t="n"/>
      <c r="B950" s="25" t="n"/>
      <c r="C950" s="26" t="n"/>
      <c r="D950" s="20" t="n"/>
      <c r="E950" s="26" t="n"/>
      <c r="F950" s="26" t="n"/>
      <c r="G950" s="26" t="n"/>
      <c r="H950" s="26" t="n"/>
      <c r="I950" s="26" t="n"/>
      <c r="J950" s="26" t="n"/>
      <c r="K950" s="22" t="n"/>
      <c r="L950" s="23" t="n"/>
      <c r="M950" s="23" t="n"/>
      <c r="N950" s="23" t="n"/>
      <c r="O950" s="23">
        <f>IF(AND(K950&lt;&gt;"", L950&lt;&gt;"") , K950*(L950-M950), "")</f>
        <v/>
      </c>
      <c r="P950" s="23" t="n"/>
      <c r="Q950" s="23">
        <f>IF(O950&lt;&gt;"", O950+P950, "")</f>
        <v/>
      </c>
      <c r="R950" s="26" t="n"/>
      <c r="S950" s="26" t="n"/>
      <c r="T950" s="23">
        <f>IF(O950&lt;&gt;"", O950-(K950*N950), "")</f>
        <v/>
      </c>
    </row>
    <row r="951" ht="15.75" customHeight="1" s="35">
      <c r="A951" s="27" t="n"/>
      <c r="B951" s="28" t="n"/>
      <c r="C951" s="27" t="n"/>
      <c r="D951" s="29" t="n"/>
      <c r="E951" s="27" t="n"/>
      <c r="F951" s="27" t="n"/>
      <c r="G951" s="27" t="n"/>
      <c r="H951" s="27" t="n"/>
      <c r="I951" s="27" t="n"/>
      <c r="J951" s="27" t="n"/>
      <c r="K951" s="30" t="n"/>
      <c r="L951" s="31" t="n"/>
      <c r="M951" s="31" t="n"/>
      <c r="N951" s="31" t="n"/>
      <c r="O951" s="31">
        <f>IF(AND(K951&lt;&gt;"", L951&lt;&gt;"") , K951*(L951-M951), "")</f>
        <v/>
      </c>
      <c r="P951" s="31" t="n"/>
      <c r="Q951" s="31">
        <f>IF(O951&lt;&gt;"", O951+P951, "")</f>
        <v/>
      </c>
      <c r="R951" s="27" t="n"/>
      <c r="S951" s="27" t="n"/>
      <c r="T951" s="31">
        <f>IF(O951&lt;&gt;"", O951-(K951*N951), "")</f>
        <v/>
      </c>
    </row>
    <row r="952" ht="15.75" customHeight="1" s="35">
      <c r="A952" s="26" t="n"/>
      <c r="B952" s="25" t="n"/>
      <c r="C952" s="26" t="n"/>
      <c r="D952" s="20" t="n"/>
      <c r="E952" s="26" t="n"/>
      <c r="F952" s="26" t="n"/>
      <c r="G952" s="26" t="n"/>
      <c r="H952" s="26" t="n"/>
      <c r="I952" s="26" t="n"/>
      <c r="J952" s="26" t="n"/>
      <c r="K952" s="22" t="n"/>
      <c r="L952" s="23" t="n"/>
      <c r="M952" s="23" t="n"/>
      <c r="N952" s="23" t="n"/>
      <c r="O952" s="23">
        <f>IF(AND(K952&lt;&gt;"", L952&lt;&gt;"") , K952*(L952-M952), "")</f>
        <v/>
      </c>
      <c r="P952" s="23" t="n"/>
      <c r="Q952" s="23">
        <f>IF(O952&lt;&gt;"", O952+P952, "")</f>
        <v/>
      </c>
      <c r="R952" s="26" t="n"/>
      <c r="S952" s="26" t="n"/>
      <c r="T952" s="23">
        <f>IF(O952&lt;&gt;"", O952-(K952*N952), "")</f>
        <v/>
      </c>
    </row>
    <row r="953" ht="15.75" customHeight="1" s="35">
      <c r="A953" s="27" t="n"/>
      <c r="B953" s="28" t="n"/>
      <c r="C953" s="27" t="n"/>
      <c r="D953" s="29" t="n"/>
      <c r="E953" s="27" t="n"/>
      <c r="F953" s="27" t="n"/>
      <c r="G953" s="27" t="n"/>
      <c r="H953" s="27" t="n"/>
      <c r="I953" s="27" t="n"/>
      <c r="J953" s="27" t="n"/>
      <c r="K953" s="30" t="n"/>
      <c r="L953" s="31" t="n"/>
      <c r="M953" s="31" t="n"/>
      <c r="N953" s="31" t="n"/>
      <c r="O953" s="31">
        <f>IF(AND(K953&lt;&gt;"", L953&lt;&gt;"") , K953*(L953-M953), "")</f>
        <v/>
      </c>
      <c r="P953" s="31" t="n"/>
      <c r="Q953" s="31">
        <f>IF(O953&lt;&gt;"", O953+P953, "")</f>
        <v/>
      </c>
      <c r="R953" s="27" t="n"/>
      <c r="S953" s="27" t="n"/>
      <c r="T953" s="31">
        <f>IF(O953&lt;&gt;"", O953-(K953*N953), "")</f>
        <v/>
      </c>
    </row>
    <row r="954" ht="15.75" customHeight="1" s="35">
      <c r="A954" s="26" t="n"/>
      <c r="B954" s="25" t="n"/>
      <c r="C954" s="26" t="n"/>
      <c r="D954" s="20" t="n"/>
      <c r="E954" s="26" t="n"/>
      <c r="F954" s="26" t="n"/>
      <c r="G954" s="26" t="n"/>
      <c r="H954" s="26" t="n"/>
      <c r="I954" s="26" t="n"/>
      <c r="J954" s="26" t="n"/>
      <c r="K954" s="22" t="n"/>
      <c r="L954" s="23" t="n"/>
      <c r="M954" s="23" t="n"/>
      <c r="N954" s="23" t="n"/>
      <c r="O954" s="23">
        <f>IF(AND(K954&lt;&gt;"", L954&lt;&gt;"") , K954*(L954-M954), "")</f>
        <v/>
      </c>
      <c r="P954" s="23" t="n"/>
      <c r="Q954" s="23">
        <f>IF(O954&lt;&gt;"", O954+P954, "")</f>
        <v/>
      </c>
      <c r="R954" s="26" t="n"/>
      <c r="S954" s="26" t="n"/>
      <c r="T954" s="23">
        <f>IF(O954&lt;&gt;"", O954-(K954*N954), "")</f>
        <v/>
      </c>
    </row>
    <row r="955" ht="15.75" customHeight="1" s="35">
      <c r="A955" s="27" t="n"/>
      <c r="B955" s="28" t="n"/>
      <c r="C955" s="27" t="n"/>
      <c r="D955" s="29" t="n"/>
      <c r="E955" s="27" t="n"/>
      <c r="F955" s="27" t="n"/>
      <c r="G955" s="27" t="n"/>
      <c r="H955" s="27" t="n"/>
      <c r="I955" s="27" t="n"/>
      <c r="J955" s="27" t="n"/>
      <c r="K955" s="30" t="n"/>
      <c r="L955" s="31" t="n"/>
      <c r="M955" s="31" t="n"/>
      <c r="N955" s="31" t="n"/>
      <c r="O955" s="31">
        <f>IF(AND(K955&lt;&gt;"", L955&lt;&gt;"") , K955*(L955-M955), "")</f>
        <v/>
      </c>
      <c r="P955" s="31" t="n"/>
      <c r="Q955" s="31">
        <f>IF(O955&lt;&gt;"", O955+P955, "")</f>
        <v/>
      </c>
      <c r="R955" s="27" t="n"/>
      <c r="S955" s="27" t="n"/>
      <c r="T955" s="31">
        <f>IF(O955&lt;&gt;"", O955-(K955*N955), "")</f>
        <v/>
      </c>
    </row>
    <row r="956" ht="15.75" customHeight="1" s="35">
      <c r="A956" s="26" t="n"/>
      <c r="B956" s="25" t="n"/>
      <c r="C956" s="26" t="n"/>
      <c r="D956" s="20" t="n"/>
      <c r="E956" s="26" t="n"/>
      <c r="F956" s="26" t="n"/>
      <c r="G956" s="26" t="n"/>
      <c r="H956" s="26" t="n"/>
      <c r="I956" s="26" t="n"/>
      <c r="J956" s="26" t="n"/>
      <c r="K956" s="22" t="n"/>
      <c r="L956" s="23" t="n"/>
      <c r="M956" s="23" t="n"/>
      <c r="N956" s="23" t="n"/>
      <c r="O956" s="23">
        <f>IF(AND(K956&lt;&gt;"", L956&lt;&gt;"") , K956*(L956-M956), "")</f>
        <v/>
      </c>
      <c r="P956" s="23" t="n"/>
      <c r="Q956" s="23">
        <f>IF(O956&lt;&gt;"", O956+P956, "")</f>
        <v/>
      </c>
      <c r="R956" s="26" t="n"/>
      <c r="S956" s="26" t="n"/>
      <c r="T956" s="23">
        <f>IF(O956&lt;&gt;"", O956-(K956*N956), "")</f>
        <v/>
      </c>
    </row>
    <row r="957" ht="15.75" customHeight="1" s="35">
      <c r="A957" s="27" t="n"/>
      <c r="B957" s="28" t="n"/>
      <c r="C957" s="27" t="n"/>
      <c r="D957" s="29" t="n"/>
      <c r="E957" s="27" t="n"/>
      <c r="F957" s="27" t="n"/>
      <c r="G957" s="27" t="n"/>
      <c r="H957" s="27" t="n"/>
      <c r="I957" s="27" t="n"/>
      <c r="J957" s="27" t="n"/>
      <c r="K957" s="30" t="n"/>
      <c r="L957" s="31" t="n"/>
      <c r="M957" s="31" t="n"/>
      <c r="N957" s="31" t="n"/>
      <c r="O957" s="31">
        <f>IF(AND(K957&lt;&gt;"", L957&lt;&gt;"") , K957*(L957-M957), "")</f>
        <v/>
      </c>
      <c r="P957" s="31" t="n"/>
      <c r="Q957" s="31">
        <f>IF(O957&lt;&gt;"", O957+P957, "")</f>
        <v/>
      </c>
      <c r="R957" s="27" t="n"/>
      <c r="S957" s="27" t="n"/>
      <c r="T957" s="31">
        <f>IF(O957&lt;&gt;"", O957-(K957*N957), "")</f>
        <v/>
      </c>
    </row>
    <row r="958" ht="15.75" customHeight="1" s="35">
      <c r="A958" s="26" t="n"/>
      <c r="B958" s="25" t="n"/>
      <c r="C958" s="26" t="n"/>
      <c r="D958" s="20" t="n"/>
      <c r="E958" s="26" t="n"/>
      <c r="F958" s="26" t="n"/>
      <c r="G958" s="26" t="n"/>
      <c r="H958" s="26" t="n"/>
      <c r="I958" s="26" t="n"/>
      <c r="J958" s="26" t="n"/>
      <c r="K958" s="22" t="n"/>
      <c r="L958" s="23" t="n"/>
      <c r="M958" s="23" t="n"/>
      <c r="N958" s="23" t="n"/>
      <c r="O958" s="23">
        <f>IF(AND(K958&lt;&gt;"", L958&lt;&gt;"") , K958*(L958-M958), "")</f>
        <v/>
      </c>
      <c r="P958" s="23" t="n"/>
      <c r="Q958" s="23">
        <f>IF(O958&lt;&gt;"", O958+P958, "")</f>
        <v/>
      </c>
      <c r="R958" s="26" t="n"/>
      <c r="S958" s="26" t="n"/>
      <c r="T958" s="23">
        <f>IF(O958&lt;&gt;"", O958-(K958*N958), "")</f>
        <v/>
      </c>
    </row>
    <row r="959" ht="15.75" customHeight="1" s="35">
      <c r="A959" s="27" t="n"/>
      <c r="B959" s="28" t="n"/>
      <c r="C959" s="27" t="n"/>
      <c r="D959" s="29" t="n"/>
      <c r="E959" s="27" t="n"/>
      <c r="F959" s="27" t="n"/>
      <c r="G959" s="27" t="n"/>
      <c r="H959" s="27" t="n"/>
      <c r="I959" s="27" t="n"/>
      <c r="J959" s="27" t="n"/>
      <c r="K959" s="30" t="n"/>
      <c r="L959" s="31" t="n"/>
      <c r="M959" s="31" t="n"/>
      <c r="N959" s="31" t="n"/>
      <c r="O959" s="31">
        <f>IF(AND(K959&lt;&gt;"", L959&lt;&gt;"") , K959*(L959-M959), "")</f>
        <v/>
      </c>
      <c r="P959" s="31" t="n"/>
      <c r="Q959" s="31">
        <f>IF(O959&lt;&gt;"", O959+P959, "")</f>
        <v/>
      </c>
      <c r="R959" s="27" t="n"/>
      <c r="S959" s="27" t="n"/>
      <c r="T959" s="31">
        <f>IF(O959&lt;&gt;"", O959-(K959*N959), "")</f>
        <v/>
      </c>
    </row>
    <row r="960" ht="15.75" customHeight="1" s="35">
      <c r="A960" s="26" t="n"/>
      <c r="B960" s="25" t="n"/>
      <c r="C960" s="26" t="n"/>
      <c r="D960" s="20" t="n"/>
      <c r="E960" s="26" t="n"/>
      <c r="F960" s="26" t="n"/>
      <c r="G960" s="26" t="n"/>
      <c r="H960" s="26" t="n"/>
      <c r="I960" s="26" t="n"/>
      <c r="J960" s="26" t="n"/>
      <c r="K960" s="22" t="n"/>
      <c r="L960" s="23" t="n"/>
      <c r="M960" s="23" t="n"/>
      <c r="N960" s="23" t="n"/>
      <c r="O960" s="23">
        <f>IF(AND(K960&lt;&gt;"", L960&lt;&gt;"") , K960*(L960-M960), "")</f>
        <v/>
      </c>
      <c r="P960" s="23" t="n"/>
      <c r="Q960" s="23">
        <f>IF(O960&lt;&gt;"", O960+P960, "")</f>
        <v/>
      </c>
      <c r="R960" s="26" t="n"/>
      <c r="S960" s="26" t="n"/>
      <c r="T960" s="23">
        <f>IF(O960&lt;&gt;"", O960-(K960*N960), "")</f>
        <v/>
      </c>
    </row>
    <row r="961" ht="15.75" customHeight="1" s="35">
      <c r="A961" s="27" t="n"/>
      <c r="B961" s="28" t="n"/>
      <c r="C961" s="27" t="n"/>
      <c r="D961" s="29" t="n"/>
      <c r="E961" s="27" t="n"/>
      <c r="F961" s="27" t="n"/>
      <c r="G961" s="27" t="n"/>
      <c r="H961" s="27" t="n"/>
      <c r="I961" s="27" t="n"/>
      <c r="J961" s="27" t="n"/>
      <c r="K961" s="30" t="n"/>
      <c r="L961" s="31" t="n"/>
      <c r="M961" s="31" t="n"/>
      <c r="N961" s="31" t="n"/>
      <c r="O961" s="31">
        <f>IF(AND(K961&lt;&gt;"", L961&lt;&gt;"") , K961*(L961-M961), "")</f>
        <v/>
      </c>
      <c r="P961" s="31" t="n"/>
      <c r="Q961" s="31">
        <f>IF(O961&lt;&gt;"", O961+P961, "")</f>
        <v/>
      </c>
      <c r="R961" s="27" t="n"/>
      <c r="S961" s="27" t="n"/>
      <c r="T961" s="31">
        <f>IF(O961&lt;&gt;"", O961-(K961*N961), "")</f>
        <v/>
      </c>
    </row>
    <row r="962" ht="15.75" customHeight="1" s="35">
      <c r="A962" s="26" t="n"/>
      <c r="B962" s="25" t="n"/>
      <c r="C962" s="26" t="n"/>
      <c r="D962" s="20" t="n"/>
      <c r="E962" s="26" t="n"/>
      <c r="F962" s="26" t="n"/>
      <c r="G962" s="26" t="n"/>
      <c r="H962" s="26" t="n"/>
      <c r="I962" s="26" t="n"/>
      <c r="J962" s="26" t="n"/>
      <c r="K962" s="22" t="n"/>
      <c r="L962" s="23" t="n"/>
      <c r="M962" s="23" t="n"/>
      <c r="N962" s="23" t="n"/>
      <c r="O962" s="23">
        <f>IF(AND(K962&lt;&gt;"", L962&lt;&gt;"") , K962*(L962-M962), "")</f>
        <v/>
      </c>
      <c r="P962" s="23" t="n"/>
      <c r="Q962" s="23">
        <f>IF(O962&lt;&gt;"", O962+P962, "")</f>
        <v/>
      </c>
      <c r="R962" s="26" t="n"/>
      <c r="S962" s="26" t="n"/>
      <c r="T962" s="23">
        <f>IF(O962&lt;&gt;"", O962-(K962*N962), "")</f>
        <v/>
      </c>
    </row>
    <row r="963" ht="15.75" customHeight="1" s="35">
      <c r="A963" s="27" t="n"/>
      <c r="B963" s="28" t="n"/>
      <c r="C963" s="27" t="n"/>
      <c r="D963" s="29" t="n"/>
      <c r="E963" s="27" t="n"/>
      <c r="F963" s="27" t="n"/>
      <c r="G963" s="27" t="n"/>
      <c r="H963" s="27" t="n"/>
      <c r="I963" s="27" t="n"/>
      <c r="J963" s="27" t="n"/>
      <c r="K963" s="30" t="n"/>
      <c r="L963" s="31" t="n"/>
      <c r="M963" s="31" t="n"/>
      <c r="N963" s="31" t="n"/>
      <c r="O963" s="31">
        <f>IF(AND(K963&lt;&gt;"", L963&lt;&gt;"") , K963*(L963-M963), "")</f>
        <v/>
      </c>
      <c r="P963" s="31" t="n"/>
      <c r="Q963" s="31">
        <f>IF(O963&lt;&gt;"", O963+P963, "")</f>
        <v/>
      </c>
      <c r="R963" s="27" t="n"/>
      <c r="S963" s="27" t="n"/>
      <c r="T963" s="31">
        <f>IF(O963&lt;&gt;"", O963-(K963*N963), "")</f>
        <v/>
      </c>
    </row>
    <row r="964" ht="15.75" customHeight="1" s="35">
      <c r="A964" s="26" t="n"/>
      <c r="B964" s="25" t="n"/>
      <c r="C964" s="26" t="n"/>
      <c r="D964" s="20" t="n"/>
      <c r="E964" s="26" t="n"/>
      <c r="F964" s="26" t="n"/>
      <c r="G964" s="26" t="n"/>
      <c r="H964" s="26" t="n"/>
      <c r="I964" s="26" t="n"/>
      <c r="J964" s="26" t="n"/>
      <c r="K964" s="22" t="n"/>
      <c r="L964" s="23" t="n"/>
      <c r="M964" s="23" t="n"/>
      <c r="N964" s="23" t="n"/>
      <c r="O964" s="23">
        <f>IF(AND(K964&lt;&gt;"", L964&lt;&gt;"") , K964*(L964-M964), "")</f>
        <v/>
      </c>
      <c r="P964" s="23" t="n"/>
      <c r="Q964" s="23">
        <f>IF(O964&lt;&gt;"", O964+P964, "")</f>
        <v/>
      </c>
      <c r="R964" s="26" t="n"/>
      <c r="S964" s="26" t="n"/>
      <c r="T964" s="23">
        <f>IF(O964&lt;&gt;"", O964-(K964*N964), "")</f>
        <v/>
      </c>
    </row>
    <row r="965" ht="15.75" customHeight="1" s="35">
      <c r="A965" s="27" t="n"/>
      <c r="B965" s="28" t="n"/>
      <c r="C965" s="27" t="n"/>
      <c r="D965" s="29" t="n"/>
      <c r="E965" s="27" t="n"/>
      <c r="F965" s="27" t="n"/>
      <c r="G965" s="27" t="n"/>
      <c r="H965" s="27" t="n"/>
      <c r="I965" s="27" t="n"/>
      <c r="J965" s="27" t="n"/>
      <c r="K965" s="30" t="n"/>
      <c r="L965" s="31" t="n"/>
      <c r="M965" s="31" t="n"/>
      <c r="N965" s="31" t="n"/>
      <c r="O965" s="31">
        <f>IF(AND(K965&lt;&gt;"", L965&lt;&gt;"") , K965*(L965-M965), "")</f>
        <v/>
      </c>
      <c r="P965" s="31" t="n"/>
      <c r="Q965" s="31">
        <f>IF(O965&lt;&gt;"", O965+P965, "")</f>
        <v/>
      </c>
      <c r="R965" s="27" t="n"/>
      <c r="S965" s="27" t="n"/>
      <c r="T965" s="31">
        <f>IF(O965&lt;&gt;"", O965-(K965*N965), "")</f>
        <v/>
      </c>
    </row>
    <row r="966" ht="15.75" customHeight="1" s="35">
      <c r="A966" s="26" t="n"/>
      <c r="B966" s="25" t="n"/>
      <c r="C966" s="26" t="n"/>
      <c r="D966" s="20" t="n"/>
      <c r="E966" s="26" t="n"/>
      <c r="F966" s="26" t="n"/>
      <c r="G966" s="26" t="n"/>
      <c r="H966" s="26" t="n"/>
      <c r="I966" s="26" t="n"/>
      <c r="J966" s="26" t="n"/>
      <c r="K966" s="22" t="n"/>
      <c r="L966" s="23" t="n"/>
      <c r="M966" s="23" t="n"/>
      <c r="N966" s="23" t="n"/>
      <c r="O966" s="23">
        <f>IF(AND(K966&lt;&gt;"", L966&lt;&gt;"") , K966*(L966-M966), "")</f>
        <v/>
      </c>
      <c r="P966" s="23" t="n"/>
      <c r="Q966" s="23">
        <f>IF(O966&lt;&gt;"", O966+P966, "")</f>
        <v/>
      </c>
      <c r="R966" s="26" t="n"/>
      <c r="S966" s="26" t="n"/>
      <c r="T966" s="23">
        <f>IF(O966&lt;&gt;"", O966-(K966*N966), "")</f>
        <v/>
      </c>
    </row>
    <row r="967" ht="15.75" customHeight="1" s="35">
      <c r="A967" s="27" t="n"/>
      <c r="B967" s="28" t="n"/>
      <c r="C967" s="27" t="n"/>
      <c r="D967" s="29" t="n"/>
      <c r="E967" s="27" t="n"/>
      <c r="F967" s="27" t="n"/>
      <c r="G967" s="27" t="n"/>
      <c r="H967" s="27" t="n"/>
      <c r="I967" s="27" t="n"/>
      <c r="J967" s="27" t="n"/>
      <c r="K967" s="30" t="n"/>
      <c r="L967" s="31" t="n"/>
      <c r="M967" s="31" t="n"/>
      <c r="N967" s="31" t="n"/>
      <c r="O967" s="31">
        <f>IF(AND(K967&lt;&gt;"", L967&lt;&gt;"") , K967*(L967-M967), "")</f>
        <v/>
      </c>
      <c r="P967" s="31" t="n"/>
      <c r="Q967" s="31">
        <f>IF(O967&lt;&gt;"", O967+P967, "")</f>
        <v/>
      </c>
      <c r="R967" s="27" t="n"/>
      <c r="S967" s="27" t="n"/>
      <c r="T967" s="31">
        <f>IF(O967&lt;&gt;"", O967-(K967*N967), "")</f>
        <v/>
      </c>
    </row>
    <row r="968" ht="15.75" customHeight="1" s="35">
      <c r="A968" s="26" t="n"/>
      <c r="B968" s="25" t="n"/>
      <c r="C968" s="26" t="n"/>
      <c r="D968" s="20" t="n"/>
      <c r="E968" s="26" t="n"/>
      <c r="F968" s="26" t="n"/>
      <c r="G968" s="26" t="n"/>
      <c r="H968" s="26" t="n"/>
      <c r="I968" s="26" t="n"/>
      <c r="J968" s="26" t="n"/>
      <c r="K968" s="22" t="n"/>
      <c r="L968" s="23" t="n"/>
      <c r="M968" s="23" t="n"/>
      <c r="N968" s="23" t="n"/>
      <c r="O968" s="23">
        <f>IF(AND(K968&lt;&gt;"", L968&lt;&gt;"") , K968*(L968-M968), "")</f>
        <v/>
      </c>
      <c r="P968" s="23" t="n"/>
      <c r="Q968" s="23">
        <f>IF(O968&lt;&gt;"", O968+P968, "")</f>
        <v/>
      </c>
      <c r="R968" s="26" t="n"/>
      <c r="S968" s="26" t="n"/>
      <c r="T968" s="23">
        <f>IF(O968&lt;&gt;"", O968-(K968*N968), "")</f>
        <v/>
      </c>
    </row>
    <row r="969" ht="15.75" customHeight="1" s="35">
      <c r="A969" s="27" t="n"/>
      <c r="B969" s="28" t="n"/>
      <c r="C969" s="27" t="n"/>
      <c r="D969" s="29" t="n"/>
      <c r="E969" s="27" t="n"/>
      <c r="F969" s="27" t="n"/>
      <c r="G969" s="27" t="n"/>
      <c r="H969" s="27" t="n"/>
      <c r="I969" s="27" t="n"/>
      <c r="J969" s="27" t="n"/>
      <c r="K969" s="30" t="n"/>
      <c r="L969" s="31" t="n"/>
      <c r="M969" s="31" t="n"/>
      <c r="N969" s="31" t="n"/>
      <c r="O969" s="31">
        <f>IF(AND(K969&lt;&gt;"", L969&lt;&gt;"") , K969*(L969-M969), "")</f>
        <v/>
      </c>
      <c r="P969" s="31" t="n"/>
      <c r="Q969" s="31">
        <f>IF(O969&lt;&gt;"", O969+P969, "")</f>
        <v/>
      </c>
      <c r="R969" s="27" t="n"/>
      <c r="S969" s="27" t="n"/>
      <c r="T969" s="31">
        <f>IF(O969&lt;&gt;"", O969-(K969*N969), "")</f>
        <v/>
      </c>
    </row>
    <row r="970" ht="15.75" customHeight="1" s="35">
      <c r="A970" s="26" t="n"/>
      <c r="B970" s="25" t="n"/>
      <c r="C970" s="26" t="n"/>
      <c r="D970" s="20" t="n"/>
      <c r="E970" s="26" t="n"/>
      <c r="F970" s="26" t="n"/>
      <c r="G970" s="26" t="n"/>
      <c r="H970" s="26" t="n"/>
      <c r="I970" s="26" t="n"/>
      <c r="J970" s="26" t="n"/>
      <c r="K970" s="22" t="n"/>
      <c r="L970" s="23" t="n"/>
      <c r="M970" s="23" t="n"/>
      <c r="N970" s="23" t="n"/>
      <c r="O970" s="23">
        <f>IF(AND(K970&lt;&gt;"", L970&lt;&gt;"") , K970*(L970-M970), "")</f>
        <v/>
      </c>
      <c r="P970" s="23" t="n"/>
      <c r="Q970" s="23">
        <f>IF(O970&lt;&gt;"", O970+P970, "")</f>
        <v/>
      </c>
      <c r="R970" s="26" t="n"/>
      <c r="S970" s="26" t="n"/>
      <c r="T970" s="23">
        <f>IF(O970&lt;&gt;"", O970-(K970*N970), "")</f>
        <v/>
      </c>
    </row>
    <row r="971" ht="15.75" customHeight="1" s="35">
      <c r="A971" s="27" t="n"/>
      <c r="B971" s="28" t="n"/>
      <c r="C971" s="27" t="n"/>
      <c r="D971" s="29" t="n"/>
      <c r="E971" s="27" t="n"/>
      <c r="F971" s="27" t="n"/>
      <c r="G971" s="27" t="n"/>
      <c r="H971" s="27" t="n"/>
      <c r="I971" s="27" t="n"/>
      <c r="J971" s="27" t="n"/>
      <c r="K971" s="30" t="n"/>
      <c r="L971" s="31" t="n"/>
      <c r="M971" s="31" t="n"/>
      <c r="N971" s="31" t="n"/>
      <c r="O971" s="31">
        <f>IF(AND(K971&lt;&gt;"", L971&lt;&gt;"") , K971*(L971-M971), "")</f>
        <v/>
      </c>
      <c r="P971" s="31" t="n"/>
      <c r="Q971" s="31">
        <f>IF(O971&lt;&gt;"", O971+P971, "")</f>
        <v/>
      </c>
      <c r="R971" s="27" t="n"/>
      <c r="S971" s="27" t="n"/>
      <c r="T971" s="31">
        <f>IF(O971&lt;&gt;"", O971-(K971*N971), "")</f>
        <v/>
      </c>
    </row>
    <row r="972" ht="15.75" customHeight="1" s="35">
      <c r="A972" s="26" t="n"/>
      <c r="B972" s="25" t="n"/>
      <c r="C972" s="26" t="n"/>
      <c r="D972" s="20" t="n"/>
      <c r="E972" s="26" t="n"/>
      <c r="F972" s="26" t="n"/>
      <c r="G972" s="26" t="n"/>
      <c r="H972" s="26" t="n"/>
      <c r="I972" s="26" t="n"/>
      <c r="J972" s="26" t="n"/>
      <c r="K972" s="22" t="n"/>
      <c r="L972" s="23" t="n"/>
      <c r="M972" s="23" t="n"/>
      <c r="N972" s="23" t="n"/>
      <c r="O972" s="23">
        <f>IF(AND(K972&lt;&gt;"", L972&lt;&gt;"") , K972*(L972-M972), "")</f>
        <v/>
      </c>
      <c r="P972" s="23" t="n"/>
      <c r="Q972" s="23">
        <f>IF(O972&lt;&gt;"", O972+P972, "")</f>
        <v/>
      </c>
      <c r="R972" s="26" t="n"/>
      <c r="S972" s="26" t="n"/>
      <c r="T972" s="23">
        <f>IF(O972&lt;&gt;"", O972-(K972*N972), "")</f>
        <v/>
      </c>
    </row>
    <row r="973" ht="15.75" customHeight="1" s="35">
      <c r="A973" s="27" t="n"/>
      <c r="B973" s="28" t="n"/>
      <c r="C973" s="27" t="n"/>
      <c r="D973" s="29" t="n"/>
      <c r="E973" s="27" t="n"/>
      <c r="F973" s="27" t="n"/>
      <c r="G973" s="27" t="n"/>
      <c r="H973" s="27" t="n"/>
      <c r="I973" s="27" t="n"/>
      <c r="J973" s="27" t="n"/>
      <c r="K973" s="30" t="n"/>
      <c r="L973" s="31" t="n"/>
      <c r="M973" s="31" t="n"/>
      <c r="N973" s="31" t="n"/>
      <c r="O973" s="31">
        <f>IF(AND(K973&lt;&gt;"", L973&lt;&gt;"") , K973*(L973-M973), "")</f>
        <v/>
      </c>
      <c r="P973" s="31" t="n"/>
      <c r="Q973" s="31">
        <f>IF(O973&lt;&gt;"", O973+P973, "")</f>
        <v/>
      </c>
      <c r="R973" s="27" t="n"/>
      <c r="S973" s="27" t="n"/>
      <c r="T973" s="31">
        <f>IF(O973&lt;&gt;"", O973-(K973*N973), "")</f>
        <v/>
      </c>
    </row>
    <row r="974" ht="15.75" customHeight="1" s="35">
      <c r="A974" s="26" t="n"/>
      <c r="B974" s="25" t="n"/>
      <c r="C974" s="26" t="n"/>
      <c r="D974" s="20" t="n"/>
      <c r="E974" s="26" t="n"/>
      <c r="F974" s="26" t="n"/>
      <c r="G974" s="26" t="n"/>
      <c r="H974" s="26" t="n"/>
      <c r="I974" s="26" t="n"/>
      <c r="J974" s="26" t="n"/>
      <c r="K974" s="22" t="n"/>
      <c r="L974" s="23" t="n"/>
      <c r="M974" s="23" t="n"/>
      <c r="N974" s="23" t="n"/>
      <c r="O974" s="23">
        <f>IF(AND(K974&lt;&gt;"", L974&lt;&gt;"") , K974*(L974-M974), "")</f>
        <v/>
      </c>
      <c r="P974" s="23" t="n"/>
      <c r="Q974" s="23">
        <f>IF(O974&lt;&gt;"", O974+P974, "")</f>
        <v/>
      </c>
      <c r="R974" s="26" t="n"/>
      <c r="S974" s="26" t="n"/>
      <c r="T974" s="23">
        <f>IF(O974&lt;&gt;"", O974-(K974*N974), "")</f>
        <v/>
      </c>
    </row>
    <row r="975" ht="15.75" customHeight="1" s="35">
      <c r="A975" s="27" t="n"/>
      <c r="B975" s="28" t="n"/>
      <c r="C975" s="27" t="n"/>
      <c r="D975" s="29" t="n"/>
      <c r="E975" s="27" t="n"/>
      <c r="F975" s="27" t="n"/>
      <c r="G975" s="27" t="n"/>
      <c r="H975" s="27" t="n"/>
      <c r="I975" s="27" t="n"/>
      <c r="J975" s="27" t="n"/>
      <c r="K975" s="30" t="n"/>
      <c r="L975" s="31" t="n"/>
      <c r="M975" s="31" t="n"/>
      <c r="N975" s="31" t="n"/>
      <c r="O975" s="31">
        <f>IF(AND(K975&lt;&gt;"", L975&lt;&gt;"") , K975*(L975-M975), "")</f>
        <v/>
      </c>
      <c r="P975" s="31" t="n"/>
      <c r="Q975" s="31">
        <f>IF(O975&lt;&gt;"", O975+P975, "")</f>
        <v/>
      </c>
      <c r="R975" s="27" t="n"/>
      <c r="S975" s="27" t="n"/>
      <c r="T975" s="31">
        <f>IF(O975&lt;&gt;"", O975-(K975*N975), "")</f>
        <v/>
      </c>
    </row>
    <row r="976" ht="15.75" customHeight="1" s="35">
      <c r="A976" s="26" t="n"/>
      <c r="B976" s="25" t="n"/>
      <c r="C976" s="26" t="n"/>
      <c r="D976" s="20" t="n"/>
      <c r="E976" s="26" t="n"/>
      <c r="F976" s="26" t="n"/>
      <c r="G976" s="26" t="n"/>
      <c r="H976" s="26" t="n"/>
      <c r="I976" s="26" t="n"/>
      <c r="J976" s="26" t="n"/>
      <c r="K976" s="22" t="n"/>
      <c r="L976" s="23" t="n"/>
      <c r="M976" s="23" t="n"/>
      <c r="N976" s="23" t="n"/>
      <c r="O976" s="23">
        <f>IF(AND(K976&lt;&gt;"", L976&lt;&gt;"") , K976*(L976-M976), "")</f>
        <v/>
      </c>
      <c r="P976" s="23" t="n"/>
      <c r="Q976" s="23">
        <f>IF(O976&lt;&gt;"", O976+P976, "")</f>
        <v/>
      </c>
      <c r="R976" s="26" t="n"/>
      <c r="S976" s="26" t="n"/>
      <c r="T976" s="23">
        <f>IF(O976&lt;&gt;"", O976-(K976*N976), "")</f>
        <v/>
      </c>
    </row>
    <row r="977" ht="15.75" customHeight="1" s="35">
      <c r="A977" s="27" t="n"/>
      <c r="B977" s="28" t="n"/>
      <c r="C977" s="27" t="n"/>
      <c r="D977" s="29" t="n"/>
      <c r="E977" s="27" t="n"/>
      <c r="F977" s="27" t="n"/>
      <c r="G977" s="27" t="n"/>
      <c r="H977" s="27" t="n"/>
      <c r="I977" s="27" t="n"/>
      <c r="J977" s="27" t="n"/>
      <c r="K977" s="30" t="n"/>
      <c r="L977" s="31" t="n"/>
      <c r="M977" s="31" t="n"/>
      <c r="N977" s="31" t="n"/>
      <c r="O977" s="31">
        <f>IF(AND(K977&lt;&gt;"", L977&lt;&gt;"") , K977*(L977-M977), "")</f>
        <v/>
      </c>
      <c r="P977" s="31" t="n"/>
      <c r="Q977" s="31">
        <f>IF(O977&lt;&gt;"", O977+P977, "")</f>
        <v/>
      </c>
      <c r="R977" s="27" t="n"/>
      <c r="S977" s="27" t="n"/>
      <c r="T977" s="31">
        <f>IF(O977&lt;&gt;"", O977-(K977*N977), "")</f>
        <v/>
      </c>
    </row>
    <row r="978" ht="15.75" customHeight="1" s="35">
      <c r="A978" s="26" t="n"/>
      <c r="B978" s="25" t="n"/>
      <c r="C978" s="26" t="n"/>
      <c r="D978" s="20" t="n"/>
      <c r="E978" s="26" t="n"/>
      <c r="F978" s="26" t="n"/>
      <c r="G978" s="26" t="n"/>
      <c r="H978" s="26" t="n"/>
      <c r="I978" s="26" t="n"/>
      <c r="J978" s="26" t="n"/>
      <c r="K978" s="22" t="n"/>
      <c r="L978" s="23" t="n"/>
      <c r="M978" s="23" t="n"/>
      <c r="N978" s="23" t="n"/>
      <c r="O978" s="23">
        <f>IF(AND(K978&lt;&gt;"", L978&lt;&gt;"") , K978*(L978-M978), "")</f>
        <v/>
      </c>
      <c r="P978" s="23" t="n"/>
      <c r="Q978" s="23">
        <f>IF(O978&lt;&gt;"", O978+P978, "")</f>
        <v/>
      </c>
      <c r="R978" s="26" t="n"/>
      <c r="S978" s="26" t="n"/>
      <c r="T978" s="23">
        <f>IF(O978&lt;&gt;"", O978-(K978*N978), "")</f>
        <v/>
      </c>
    </row>
    <row r="979" ht="15.75" customHeight="1" s="35">
      <c r="A979" s="27" t="n"/>
      <c r="B979" s="28" t="n"/>
      <c r="C979" s="27" t="n"/>
      <c r="D979" s="29" t="n"/>
      <c r="E979" s="27" t="n"/>
      <c r="F979" s="27" t="n"/>
      <c r="G979" s="27" t="n"/>
      <c r="H979" s="27" t="n"/>
      <c r="I979" s="27" t="n"/>
      <c r="J979" s="27" t="n"/>
      <c r="K979" s="30" t="n"/>
      <c r="L979" s="31" t="n"/>
      <c r="M979" s="31" t="n"/>
      <c r="N979" s="31" t="n"/>
      <c r="O979" s="31">
        <f>IF(AND(K979&lt;&gt;"", L979&lt;&gt;"") , K979*(L979-M979), "")</f>
        <v/>
      </c>
      <c r="P979" s="31" t="n"/>
      <c r="Q979" s="31">
        <f>IF(O979&lt;&gt;"", O979+P979, "")</f>
        <v/>
      </c>
      <c r="R979" s="27" t="n"/>
      <c r="S979" s="27" t="n"/>
      <c r="T979" s="31">
        <f>IF(O979&lt;&gt;"", O979-(K979*N979), "")</f>
        <v/>
      </c>
    </row>
    <row r="980" ht="15.75" customHeight="1" s="35">
      <c r="A980" s="26" t="n"/>
      <c r="B980" s="25" t="n"/>
      <c r="C980" s="26" t="n"/>
      <c r="D980" s="20" t="n"/>
      <c r="E980" s="26" t="n"/>
      <c r="F980" s="26" t="n"/>
      <c r="G980" s="26" t="n"/>
      <c r="H980" s="26" t="n"/>
      <c r="I980" s="26" t="n"/>
      <c r="J980" s="26" t="n"/>
      <c r="K980" s="22" t="n"/>
      <c r="L980" s="23" t="n"/>
      <c r="M980" s="23" t="n"/>
      <c r="N980" s="23" t="n"/>
      <c r="O980" s="23">
        <f>IF(AND(K980&lt;&gt;"", L980&lt;&gt;"") , K980*(L980-M980), "")</f>
        <v/>
      </c>
      <c r="P980" s="23" t="n"/>
      <c r="Q980" s="23">
        <f>IF(O980&lt;&gt;"", O980+P980, "")</f>
        <v/>
      </c>
      <c r="R980" s="26" t="n"/>
      <c r="S980" s="26" t="n"/>
      <c r="T980" s="23">
        <f>IF(O980&lt;&gt;"", O980-(K980*N980), "")</f>
        <v/>
      </c>
    </row>
    <row r="981" ht="15.75" customHeight="1" s="35">
      <c r="A981" s="27" t="n"/>
      <c r="B981" s="28" t="n"/>
      <c r="C981" s="27" t="n"/>
      <c r="D981" s="29" t="n"/>
      <c r="E981" s="27" t="n"/>
      <c r="F981" s="27" t="n"/>
      <c r="G981" s="27" t="n"/>
      <c r="H981" s="27" t="n"/>
      <c r="I981" s="27" t="n"/>
      <c r="J981" s="27" t="n"/>
      <c r="K981" s="30" t="n"/>
      <c r="L981" s="31" t="n"/>
      <c r="M981" s="31" t="n"/>
      <c r="N981" s="31" t="n"/>
      <c r="O981" s="31">
        <f>IF(AND(K981&lt;&gt;"", L981&lt;&gt;"") , K981*(L981-M981), "")</f>
        <v/>
      </c>
      <c r="P981" s="31" t="n"/>
      <c r="Q981" s="31">
        <f>IF(O981&lt;&gt;"", O981+P981, "")</f>
        <v/>
      </c>
      <c r="R981" s="27" t="n"/>
      <c r="S981" s="27" t="n"/>
      <c r="T981" s="31">
        <f>IF(O981&lt;&gt;"", O981-(K981*N981), "")</f>
        <v/>
      </c>
    </row>
    <row r="982" ht="15.75" customHeight="1" s="35">
      <c r="A982" s="26" t="n"/>
      <c r="B982" s="25" t="n"/>
      <c r="C982" s="26" t="n"/>
      <c r="D982" s="20" t="n"/>
      <c r="E982" s="26" t="n"/>
      <c r="F982" s="26" t="n"/>
      <c r="G982" s="26" t="n"/>
      <c r="H982" s="26" t="n"/>
      <c r="I982" s="26" t="n"/>
      <c r="J982" s="26" t="n"/>
      <c r="K982" s="22" t="n"/>
      <c r="L982" s="23" t="n"/>
      <c r="M982" s="23" t="n"/>
      <c r="N982" s="23" t="n"/>
      <c r="O982" s="23">
        <f>IF(AND(K982&lt;&gt;"", L982&lt;&gt;"") , K982*(L982-M982), "")</f>
        <v/>
      </c>
      <c r="P982" s="23" t="n"/>
      <c r="Q982" s="23">
        <f>IF(O982&lt;&gt;"", O982+P982, "")</f>
        <v/>
      </c>
      <c r="R982" s="26" t="n"/>
      <c r="S982" s="26" t="n"/>
      <c r="T982" s="23">
        <f>IF(O982&lt;&gt;"", O982-(K982*N982), "")</f>
        <v/>
      </c>
    </row>
    <row r="983" ht="15.75" customHeight="1" s="35">
      <c r="A983" s="27" t="n"/>
      <c r="B983" s="28" t="n"/>
      <c r="C983" s="27" t="n"/>
      <c r="D983" s="29" t="n"/>
      <c r="E983" s="27" t="n"/>
      <c r="F983" s="27" t="n"/>
      <c r="G983" s="27" t="n"/>
      <c r="H983" s="27" t="n"/>
      <c r="I983" s="27" t="n"/>
      <c r="J983" s="27" t="n"/>
      <c r="K983" s="30" t="n"/>
      <c r="L983" s="31" t="n"/>
      <c r="M983" s="31" t="n"/>
      <c r="N983" s="31" t="n"/>
      <c r="O983" s="31">
        <f>IF(AND(K983&lt;&gt;"", L983&lt;&gt;"") , K983*(L983-M983), "")</f>
        <v/>
      </c>
      <c r="P983" s="31" t="n"/>
      <c r="Q983" s="31">
        <f>IF(O983&lt;&gt;"", O983+P983, "")</f>
        <v/>
      </c>
      <c r="R983" s="27" t="n"/>
      <c r="S983" s="27" t="n"/>
      <c r="T983" s="31">
        <f>IF(O983&lt;&gt;"", O983-(K983*N983), "")</f>
        <v/>
      </c>
    </row>
    <row r="984" ht="15.75" customHeight="1" s="35">
      <c r="A984" s="26" t="n"/>
      <c r="B984" s="25" t="n"/>
      <c r="C984" s="26" t="n"/>
      <c r="D984" s="20" t="n"/>
      <c r="E984" s="26" t="n"/>
      <c r="F984" s="26" t="n"/>
      <c r="G984" s="26" t="n"/>
      <c r="H984" s="26" t="n"/>
      <c r="I984" s="26" t="n"/>
      <c r="J984" s="26" t="n"/>
      <c r="K984" s="22" t="n"/>
      <c r="L984" s="23" t="n"/>
      <c r="M984" s="23" t="n"/>
      <c r="N984" s="23" t="n"/>
      <c r="O984" s="23">
        <f>IF(AND(K984&lt;&gt;"", L984&lt;&gt;"") , K984*(L984-M984), "")</f>
        <v/>
      </c>
      <c r="P984" s="23" t="n"/>
      <c r="Q984" s="23">
        <f>IF(O984&lt;&gt;"", O984+P984, "")</f>
        <v/>
      </c>
      <c r="R984" s="26" t="n"/>
      <c r="S984" s="26" t="n"/>
      <c r="T984" s="23">
        <f>IF(O984&lt;&gt;"", O984-(K984*N984), "")</f>
        <v/>
      </c>
    </row>
    <row r="985" ht="15.75" customHeight="1" s="35">
      <c r="A985" s="27" t="n"/>
      <c r="B985" s="28" t="n"/>
      <c r="C985" s="27" t="n"/>
      <c r="D985" s="29" t="n"/>
      <c r="E985" s="27" t="n"/>
      <c r="F985" s="27" t="n"/>
      <c r="G985" s="27" t="n"/>
      <c r="H985" s="27" t="n"/>
      <c r="I985" s="27" t="n"/>
      <c r="J985" s="27" t="n"/>
      <c r="K985" s="30" t="n"/>
      <c r="L985" s="31" t="n"/>
      <c r="M985" s="31" t="n"/>
      <c r="N985" s="31" t="n"/>
      <c r="O985" s="31">
        <f>IF(AND(K985&lt;&gt;"", L985&lt;&gt;"") , K985*(L985-M985), "")</f>
        <v/>
      </c>
      <c r="P985" s="31" t="n"/>
      <c r="Q985" s="31">
        <f>IF(O985&lt;&gt;"", O985+P985, "")</f>
        <v/>
      </c>
      <c r="R985" s="27" t="n"/>
      <c r="S985" s="27" t="n"/>
      <c r="T985" s="31">
        <f>IF(O985&lt;&gt;"", O985-(K985*N985), "")</f>
        <v/>
      </c>
    </row>
    <row r="986" ht="15.75" customHeight="1" s="35">
      <c r="A986" s="26" t="n"/>
      <c r="B986" s="25" t="n"/>
      <c r="C986" s="26" t="n"/>
      <c r="D986" s="20" t="n"/>
      <c r="E986" s="26" t="n"/>
      <c r="F986" s="26" t="n"/>
      <c r="G986" s="26" t="n"/>
      <c r="H986" s="26" t="n"/>
      <c r="I986" s="26" t="n"/>
      <c r="J986" s="26" t="n"/>
      <c r="K986" s="22" t="n"/>
      <c r="L986" s="23" t="n"/>
      <c r="M986" s="23" t="n"/>
      <c r="N986" s="23" t="n"/>
      <c r="O986" s="23">
        <f>IF(AND(K986&lt;&gt;"", L986&lt;&gt;"") , K986*(L986-M986), "")</f>
        <v/>
      </c>
      <c r="P986" s="23" t="n"/>
      <c r="Q986" s="23">
        <f>IF(O986&lt;&gt;"", O986+P986, "")</f>
        <v/>
      </c>
      <c r="R986" s="26" t="n"/>
      <c r="S986" s="26" t="n"/>
      <c r="T986" s="23">
        <f>IF(O986&lt;&gt;"", O986-(K986*N986), "")</f>
        <v/>
      </c>
    </row>
    <row r="987" ht="15.75" customHeight="1" s="35">
      <c r="A987" s="27" t="n"/>
      <c r="B987" s="28" t="n"/>
      <c r="C987" s="27" t="n"/>
      <c r="D987" s="29" t="n"/>
      <c r="E987" s="27" t="n"/>
      <c r="F987" s="27" t="n"/>
      <c r="G987" s="27" t="n"/>
      <c r="H987" s="27" t="n"/>
      <c r="I987" s="27" t="n"/>
      <c r="J987" s="27" t="n"/>
      <c r="K987" s="30" t="n"/>
      <c r="L987" s="31" t="n"/>
      <c r="M987" s="31" t="n"/>
      <c r="N987" s="31" t="n"/>
      <c r="O987" s="31">
        <f>IF(AND(K987&lt;&gt;"", L987&lt;&gt;"") , K987*(L987-M987), "")</f>
        <v/>
      </c>
      <c r="P987" s="31" t="n"/>
      <c r="Q987" s="31">
        <f>IF(O987&lt;&gt;"", O987+P987, "")</f>
        <v/>
      </c>
      <c r="R987" s="27" t="n"/>
      <c r="S987" s="27" t="n"/>
      <c r="T987" s="31">
        <f>IF(O987&lt;&gt;"", O987-(K987*N987), "")</f>
        <v/>
      </c>
    </row>
    <row r="988" ht="15.75" customHeight="1" s="35">
      <c r="A988" s="26" t="n"/>
      <c r="B988" s="25" t="n"/>
      <c r="C988" s="26" t="n"/>
      <c r="D988" s="20" t="n"/>
      <c r="E988" s="26" t="n"/>
      <c r="F988" s="26" t="n"/>
      <c r="G988" s="26" t="n"/>
      <c r="H988" s="26" t="n"/>
      <c r="I988" s="26" t="n"/>
      <c r="J988" s="26" t="n"/>
      <c r="K988" s="22" t="n"/>
      <c r="L988" s="23" t="n"/>
      <c r="M988" s="23" t="n"/>
      <c r="N988" s="23" t="n"/>
      <c r="O988" s="23">
        <f>IF(AND(K988&lt;&gt;"", L988&lt;&gt;"") , K988*(L988-M988), "")</f>
        <v/>
      </c>
      <c r="P988" s="23" t="n"/>
      <c r="Q988" s="23">
        <f>IF(O988&lt;&gt;"", O988+P988, "")</f>
        <v/>
      </c>
      <c r="R988" s="26" t="n"/>
      <c r="S988" s="26" t="n"/>
      <c r="T988" s="23">
        <f>IF(O988&lt;&gt;"", O988-(K988*N988), "")</f>
        <v/>
      </c>
    </row>
    <row r="989" ht="15.75" customHeight="1" s="35">
      <c r="A989" s="27" t="n"/>
      <c r="B989" s="28" t="n"/>
      <c r="C989" s="27" t="n"/>
      <c r="D989" s="29" t="n"/>
      <c r="E989" s="27" t="n"/>
      <c r="F989" s="27" t="n"/>
      <c r="G989" s="27" t="n"/>
      <c r="H989" s="27" t="n"/>
      <c r="I989" s="27" t="n"/>
      <c r="J989" s="27" t="n"/>
      <c r="K989" s="30" t="n"/>
      <c r="L989" s="31" t="n"/>
      <c r="M989" s="31" t="n"/>
      <c r="N989" s="31" t="n"/>
      <c r="O989" s="31">
        <f>IF(AND(K989&lt;&gt;"", L989&lt;&gt;"") , K989*(L989-M989), "")</f>
        <v/>
      </c>
      <c r="P989" s="31" t="n"/>
      <c r="Q989" s="31">
        <f>IF(O989&lt;&gt;"", O989+P989, "")</f>
        <v/>
      </c>
      <c r="R989" s="27" t="n"/>
      <c r="S989" s="27" t="n"/>
      <c r="T989" s="31">
        <f>IF(O989&lt;&gt;"", O989-(K989*N989), "")</f>
        <v/>
      </c>
    </row>
    <row r="990" ht="15.75" customHeight="1" s="35">
      <c r="A990" s="26" t="n"/>
      <c r="B990" s="25" t="n"/>
      <c r="C990" s="26" t="n"/>
      <c r="D990" s="20" t="n"/>
      <c r="E990" s="26" t="n"/>
      <c r="F990" s="26" t="n"/>
      <c r="G990" s="26" t="n"/>
      <c r="H990" s="26" t="n"/>
      <c r="I990" s="26" t="n"/>
      <c r="J990" s="26" t="n"/>
      <c r="K990" s="22" t="n"/>
      <c r="L990" s="23" t="n"/>
      <c r="M990" s="23" t="n"/>
      <c r="N990" s="23" t="n"/>
      <c r="O990" s="23">
        <f>IF(AND(K990&lt;&gt;"", L990&lt;&gt;"") , K990*(L990-M990), "")</f>
        <v/>
      </c>
      <c r="P990" s="23" t="n"/>
      <c r="Q990" s="23">
        <f>IF(O990&lt;&gt;"", O990+P990, "")</f>
        <v/>
      </c>
      <c r="R990" s="26" t="n"/>
      <c r="S990" s="26" t="n"/>
      <c r="T990" s="23">
        <f>IF(O990&lt;&gt;"", O990-(K990*N990), "")</f>
        <v/>
      </c>
    </row>
    <row r="991" ht="15.75" customHeight="1" s="35">
      <c r="A991" s="27" t="n"/>
      <c r="B991" s="28" t="n"/>
      <c r="C991" s="27" t="n"/>
      <c r="D991" s="29" t="n"/>
      <c r="E991" s="27" t="n"/>
      <c r="F991" s="27" t="n"/>
      <c r="G991" s="27" t="n"/>
      <c r="H991" s="27" t="n"/>
      <c r="I991" s="27" t="n"/>
      <c r="J991" s="27" t="n"/>
      <c r="K991" s="30" t="n"/>
      <c r="L991" s="31" t="n"/>
      <c r="M991" s="31" t="n"/>
      <c r="N991" s="31" t="n"/>
      <c r="O991" s="31">
        <f>IF(AND(K991&lt;&gt;"", L991&lt;&gt;"") , K991*(L991-M991), "")</f>
        <v/>
      </c>
      <c r="P991" s="31" t="n"/>
      <c r="Q991" s="31">
        <f>IF(O991&lt;&gt;"", O991+P991, "")</f>
        <v/>
      </c>
      <c r="R991" s="27" t="n"/>
      <c r="S991" s="27" t="n"/>
      <c r="T991" s="31">
        <f>IF(O991&lt;&gt;"", O991-(K991*N991), "")</f>
        <v/>
      </c>
    </row>
    <row r="992" ht="15.75" customHeight="1" s="35">
      <c r="A992" s="26" t="n"/>
      <c r="B992" s="25" t="n"/>
      <c r="C992" s="26" t="n"/>
      <c r="D992" s="20" t="n"/>
      <c r="E992" s="26" t="n"/>
      <c r="F992" s="26" t="n"/>
      <c r="G992" s="26" t="n"/>
      <c r="H992" s="26" t="n"/>
      <c r="I992" s="26" t="n"/>
      <c r="J992" s="26" t="n"/>
      <c r="K992" s="22" t="n"/>
      <c r="L992" s="23" t="n"/>
      <c r="M992" s="23" t="n"/>
      <c r="N992" s="23" t="n"/>
      <c r="O992" s="23">
        <f>IF(AND(K992&lt;&gt;"", L992&lt;&gt;"") , K992*(L992-M992), "")</f>
        <v/>
      </c>
      <c r="P992" s="23" t="n"/>
      <c r="Q992" s="23">
        <f>IF(O992&lt;&gt;"", O992+P992, "")</f>
        <v/>
      </c>
      <c r="R992" s="26" t="n"/>
      <c r="S992" s="26" t="n"/>
      <c r="T992" s="23">
        <f>IF(O992&lt;&gt;"", O992-(K992*N992), "")</f>
        <v/>
      </c>
    </row>
    <row r="993" ht="15.75" customHeight="1" s="35">
      <c r="A993" s="27" t="n"/>
      <c r="B993" s="28" t="n"/>
      <c r="C993" s="27" t="n"/>
      <c r="D993" s="29" t="n"/>
      <c r="E993" s="27" t="n"/>
      <c r="F993" s="27" t="n"/>
      <c r="G993" s="27" t="n"/>
      <c r="H993" s="27" t="n"/>
      <c r="I993" s="27" t="n"/>
      <c r="J993" s="27" t="n"/>
      <c r="K993" s="30" t="n"/>
      <c r="L993" s="31" t="n"/>
      <c r="M993" s="31" t="n"/>
      <c r="N993" s="31" t="n"/>
      <c r="O993" s="31">
        <f>IF(AND(K993&lt;&gt;"", L993&lt;&gt;"") , K993*(L993-M993), "")</f>
        <v/>
      </c>
      <c r="P993" s="31" t="n"/>
      <c r="Q993" s="31">
        <f>IF(O993&lt;&gt;"", O993+P993, "")</f>
        <v/>
      </c>
      <c r="R993" s="27" t="n"/>
      <c r="S993" s="27" t="n"/>
      <c r="T993" s="31">
        <f>IF(O993&lt;&gt;"", O993-(K993*N993), "")</f>
        <v/>
      </c>
    </row>
    <row r="994" ht="15.75" customHeight="1" s="35">
      <c r="A994" s="26" t="n"/>
      <c r="B994" s="25" t="n"/>
      <c r="C994" s="26" t="n"/>
      <c r="D994" s="20" t="n"/>
      <c r="E994" s="26" t="n"/>
      <c r="F994" s="26" t="n"/>
      <c r="G994" s="26" t="n"/>
      <c r="H994" s="26" t="n"/>
      <c r="I994" s="26" t="n"/>
      <c r="J994" s="26" t="n"/>
      <c r="K994" s="22" t="n"/>
      <c r="L994" s="23" t="n"/>
      <c r="M994" s="23" t="n"/>
      <c r="N994" s="23" t="n"/>
      <c r="O994" s="23">
        <f>IF(AND(K994&lt;&gt;"", L994&lt;&gt;"") , K994*(L994-M994), "")</f>
        <v/>
      </c>
      <c r="P994" s="23" t="n"/>
      <c r="Q994" s="23">
        <f>IF(O994&lt;&gt;"", O994+P994, "")</f>
        <v/>
      </c>
      <c r="R994" s="26" t="n"/>
      <c r="S994" s="26" t="n"/>
      <c r="T994" s="23">
        <f>IF(O994&lt;&gt;"", O994-(K994*N994), "")</f>
        <v/>
      </c>
    </row>
    <row r="995" ht="15.75" customHeight="1" s="35">
      <c r="A995" s="27" t="n"/>
      <c r="B995" s="28" t="n"/>
      <c r="C995" s="27" t="n"/>
      <c r="D995" s="29" t="n"/>
      <c r="E995" s="27" t="n"/>
      <c r="F995" s="27" t="n"/>
      <c r="G995" s="27" t="n"/>
      <c r="H995" s="27" t="n"/>
      <c r="I995" s="27" t="n"/>
      <c r="J995" s="27" t="n"/>
      <c r="K995" s="30" t="n"/>
      <c r="L995" s="31" t="n"/>
      <c r="M995" s="31" t="n"/>
      <c r="N995" s="31" t="n"/>
      <c r="O995" s="31">
        <f>IF(AND(K995&lt;&gt;"", L995&lt;&gt;"") , K995*(L995-M995), "")</f>
        <v/>
      </c>
      <c r="P995" s="31" t="n"/>
      <c r="Q995" s="31">
        <f>IF(O995&lt;&gt;"", O995+P995, "")</f>
        <v/>
      </c>
      <c r="R995" s="27" t="n"/>
      <c r="S995" s="27" t="n"/>
      <c r="T995" s="31">
        <f>IF(O995&lt;&gt;"", O995-(K995*N995), "")</f>
        <v/>
      </c>
    </row>
    <row r="996" ht="15.75" customHeight="1" s="35">
      <c r="A996" s="26" t="n"/>
      <c r="B996" s="25" t="n"/>
      <c r="C996" s="26" t="n"/>
      <c r="D996" s="20" t="n"/>
      <c r="E996" s="26" t="n"/>
      <c r="F996" s="26" t="n"/>
      <c r="G996" s="26" t="n"/>
      <c r="H996" s="26" t="n"/>
      <c r="I996" s="26" t="n"/>
      <c r="J996" s="26" t="n"/>
      <c r="K996" s="22" t="n"/>
      <c r="L996" s="23" t="n"/>
      <c r="M996" s="23" t="n"/>
      <c r="N996" s="23" t="n"/>
      <c r="O996" s="23">
        <f>IF(AND(K996&lt;&gt;"", L996&lt;&gt;"") , K996*(L996-M996), "")</f>
        <v/>
      </c>
      <c r="P996" s="23" t="n"/>
      <c r="Q996" s="23">
        <f>IF(O996&lt;&gt;"", O996+P996, "")</f>
        <v/>
      </c>
      <c r="R996" s="26" t="n"/>
      <c r="S996" s="26" t="n"/>
      <c r="T996" s="23">
        <f>IF(O996&lt;&gt;"", O996-(K996*N996), "")</f>
        <v/>
      </c>
    </row>
    <row r="997" ht="15.75" customHeight="1" s="35">
      <c r="A997" s="27" t="n"/>
      <c r="B997" s="28" t="n"/>
      <c r="C997" s="27" t="n"/>
      <c r="D997" s="29" t="n"/>
      <c r="E997" s="27" t="n"/>
      <c r="F997" s="27" t="n"/>
      <c r="G997" s="27" t="n"/>
      <c r="H997" s="27" t="n"/>
      <c r="I997" s="27" t="n"/>
      <c r="J997" s="27" t="n"/>
      <c r="K997" s="30" t="n"/>
      <c r="L997" s="31" t="n"/>
      <c r="M997" s="31" t="n"/>
      <c r="N997" s="31" t="n"/>
      <c r="O997" s="31">
        <f>IF(AND(K997&lt;&gt;"", L997&lt;&gt;"") , K997*(L997-M997), "")</f>
        <v/>
      </c>
      <c r="P997" s="31" t="n"/>
      <c r="Q997" s="31">
        <f>IF(O997&lt;&gt;"", O997+P997, "")</f>
        <v/>
      </c>
      <c r="R997" s="27" t="n"/>
      <c r="S997" s="27" t="n"/>
      <c r="T997" s="31">
        <f>IF(O997&lt;&gt;"", O997-(K997*N997), "")</f>
        <v/>
      </c>
    </row>
    <row r="998" ht="15.75" customHeight="1" s="35">
      <c r="A998" s="26" t="n"/>
      <c r="B998" s="25" t="n"/>
      <c r="C998" s="26" t="n"/>
      <c r="D998" s="20" t="n"/>
      <c r="E998" s="26" t="n"/>
      <c r="F998" s="26" t="n"/>
      <c r="G998" s="26" t="n"/>
      <c r="H998" s="26" t="n"/>
      <c r="I998" s="26" t="n"/>
      <c r="J998" s="26" t="n"/>
      <c r="K998" s="22" t="n"/>
      <c r="L998" s="23" t="n"/>
      <c r="M998" s="23" t="n"/>
      <c r="N998" s="23" t="n"/>
      <c r="O998" s="23">
        <f>IF(AND(K998&lt;&gt;"", L998&lt;&gt;"") , K998*(L998-M998), "")</f>
        <v/>
      </c>
      <c r="P998" s="23" t="n"/>
      <c r="Q998" s="23">
        <f>IF(O998&lt;&gt;"", O998+P998, "")</f>
        <v/>
      </c>
      <c r="R998" s="26" t="n"/>
      <c r="S998" s="26" t="n"/>
      <c r="T998" s="23">
        <f>IF(O998&lt;&gt;"", O998-(K998*N998), "")</f>
        <v/>
      </c>
    </row>
    <row r="999" ht="15.75" customHeight="1" s="35">
      <c r="A999" s="27" t="n"/>
      <c r="B999" s="28" t="n"/>
      <c r="C999" s="27" t="n"/>
      <c r="D999" s="29" t="n"/>
      <c r="E999" s="27" t="n"/>
      <c r="F999" s="27" t="n"/>
      <c r="G999" s="27" t="n"/>
      <c r="H999" s="27" t="n"/>
      <c r="I999" s="27" t="n"/>
      <c r="J999" s="27" t="n"/>
      <c r="K999" s="30" t="n"/>
      <c r="L999" s="31" t="n"/>
      <c r="M999" s="31" t="n"/>
      <c r="N999" s="31" t="n"/>
      <c r="O999" s="31">
        <f>IF(AND(K999&lt;&gt;"", L999&lt;&gt;"") , K999*(L999-M999), "")</f>
        <v/>
      </c>
      <c r="P999" s="31" t="n"/>
      <c r="Q999" s="31">
        <f>IF(O999&lt;&gt;"", O999+P999, "")</f>
        <v/>
      </c>
      <c r="R999" s="27" t="n"/>
      <c r="S999" s="27" t="n"/>
      <c r="T999" s="31">
        <f>IF(O999&lt;&gt;"", O999-(K999*N999), "")</f>
        <v/>
      </c>
    </row>
    <row r="1000" ht="15.75" customHeight="1" s="35">
      <c r="A1000" s="26" t="n"/>
      <c r="B1000" s="25" t="n"/>
      <c r="C1000" s="26" t="n"/>
      <c r="D1000" s="20" t="n"/>
      <c r="E1000" s="26" t="n"/>
      <c r="F1000" s="26" t="n"/>
      <c r="G1000" s="26" t="n"/>
      <c r="H1000" s="26" t="n"/>
      <c r="I1000" s="26" t="n"/>
      <c r="J1000" s="26" t="n"/>
      <c r="K1000" s="22" t="n"/>
      <c r="L1000" s="23" t="n"/>
      <c r="M1000" s="23" t="n"/>
      <c r="N1000" s="23" t="n"/>
      <c r="O1000" s="23">
        <f>IF(AND(K1000&lt;&gt;"", L1000&lt;&gt;"") , K1000*(L1000-M1000), "")</f>
        <v/>
      </c>
      <c r="P1000" s="23" t="n"/>
      <c r="Q1000" s="23">
        <f>IF(O1000&lt;&gt;"", O1000+P1000, "")</f>
        <v/>
      </c>
      <c r="R1000" s="26" t="n"/>
      <c r="S1000" s="26" t="n"/>
      <c r="T1000" s="23">
        <f>IF(O1000&lt;&gt;"", O1000-(K1000*N1000), "")</f>
        <v/>
      </c>
    </row>
    <row r="1001" ht="15.75" customHeight="1" s="35">
      <c r="A1001" s="27" t="n"/>
      <c r="B1001" s="28" t="n"/>
      <c r="C1001" s="27" t="n"/>
      <c r="D1001" s="29" t="n"/>
      <c r="E1001" s="27" t="n"/>
      <c r="F1001" s="27" t="n"/>
      <c r="G1001" s="27" t="n"/>
      <c r="H1001" s="27" t="n"/>
      <c r="I1001" s="27" t="n"/>
      <c r="J1001" s="27" t="n"/>
      <c r="K1001" s="30" t="n"/>
      <c r="L1001" s="31" t="n"/>
      <c r="M1001" s="31" t="n"/>
      <c r="N1001" s="31" t="n"/>
      <c r="O1001" s="31">
        <f>IF(AND(K1001&lt;&gt;"", L1001&lt;&gt;"") , K1001*(L1001-M1001), "")</f>
        <v/>
      </c>
      <c r="P1001" s="31" t="n"/>
      <c r="Q1001" s="31">
        <f>IF(O1001&lt;&gt;"", O1001+P1001, "")</f>
        <v/>
      </c>
      <c r="R1001" s="27" t="n"/>
      <c r="S1001" s="27" t="n"/>
      <c r="T1001" s="31">
        <f>IF(O1001&lt;&gt;"", O1001-(K1001*N1001), "")</f>
        <v/>
      </c>
    </row>
    <row r="1002" ht="15.75" customHeight="1" s="35">
      <c r="A1002" s="26" t="n"/>
      <c r="B1002" s="25" t="n"/>
      <c r="C1002" s="26" t="n"/>
      <c r="D1002" s="20" t="n"/>
      <c r="E1002" s="26" t="n"/>
      <c r="F1002" s="26" t="n"/>
      <c r="G1002" s="26" t="n"/>
      <c r="H1002" s="26" t="n"/>
      <c r="I1002" s="26" t="n"/>
      <c r="J1002" s="26" t="n"/>
      <c r="K1002" s="22" t="n"/>
      <c r="L1002" s="23" t="n"/>
      <c r="M1002" s="23" t="n"/>
      <c r="N1002" s="23" t="n"/>
      <c r="O1002" s="23">
        <f>IF(AND(K1002&lt;&gt;"", L1002&lt;&gt;"") , K1002*(L1002-M1002), "")</f>
        <v/>
      </c>
      <c r="P1002" s="23" t="n"/>
      <c r="Q1002" s="23">
        <f>IF(O1002&lt;&gt;"", O1002+P1002, "")</f>
        <v/>
      </c>
      <c r="R1002" s="26" t="n"/>
      <c r="S1002" s="26" t="n"/>
      <c r="T1002" s="23">
        <f>IF(O1002&lt;&gt;"", O1002-(K1002*N1002), "")</f>
        <v/>
      </c>
    </row>
    <row r="1003" ht="15.75" customHeight="1" s="35">
      <c r="A1003" s="27" t="n"/>
      <c r="B1003" s="28" t="n"/>
      <c r="C1003" s="27" t="n"/>
      <c r="D1003" s="29" t="n"/>
      <c r="E1003" s="27" t="n"/>
      <c r="F1003" s="27" t="n"/>
      <c r="G1003" s="27" t="n"/>
      <c r="H1003" s="27" t="n"/>
      <c r="I1003" s="27" t="n"/>
      <c r="J1003" s="27" t="n"/>
      <c r="K1003" s="30" t="n"/>
      <c r="L1003" s="31" t="n"/>
      <c r="M1003" s="31" t="n"/>
      <c r="N1003" s="31" t="n"/>
      <c r="O1003" s="31">
        <f>IF(AND(K1003&lt;&gt;"", L1003&lt;&gt;"") , K1003*(L1003-M1003), "")</f>
        <v/>
      </c>
      <c r="P1003" s="31" t="n"/>
      <c r="Q1003" s="31">
        <f>IF(O1003&lt;&gt;"", O1003+P1003, "")</f>
        <v/>
      </c>
      <c r="R1003" s="27" t="n"/>
      <c r="S1003" s="27" t="n"/>
      <c r="T1003" s="31">
        <f>IF(O1003&lt;&gt;"", O1003-(K1003*N1003), "")</f>
        <v/>
      </c>
    </row>
    <row r="1004" ht="15.75" customHeight="1" s="35">
      <c r="A1004" s="26" t="n"/>
      <c r="B1004" s="25" t="n"/>
      <c r="C1004" s="26" t="n"/>
      <c r="D1004" s="20" t="n"/>
      <c r="E1004" s="26" t="n"/>
      <c r="F1004" s="26" t="n"/>
      <c r="G1004" s="26" t="n"/>
      <c r="H1004" s="26" t="n"/>
      <c r="I1004" s="26" t="n"/>
      <c r="J1004" s="26" t="n"/>
      <c r="K1004" s="22" t="n"/>
      <c r="L1004" s="23" t="n"/>
      <c r="M1004" s="23" t="n"/>
      <c r="N1004" s="23" t="n"/>
      <c r="O1004" s="23">
        <f>IF(AND(K1004&lt;&gt;"", L1004&lt;&gt;"") , K1004*(L1004-M1004), "")</f>
        <v/>
      </c>
      <c r="P1004" s="23" t="n"/>
      <c r="Q1004" s="23">
        <f>IF(O1004&lt;&gt;"", O1004+P1004, "")</f>
        <v/>
      </c>
      <c r="R1004" s="26" t="n"/>
      <c r="S1004" s="26" t="n"/>
      <c r="T1004" s="23">
        <f>IF(O1004&lt;&gt;"", O1004-(K1004*N1004), "")</f>
        <v/>
      </c>
    </row>
    <row r="1005" ht="15.75" customHeight="1" s="35">
      <c r="A1005" s="27" t="n"/>
      <c r="B1005" s="28" t="n"/>
      <c r="C1005" s="27" t="n"/>
      <c r="D1005" s="29" t="n"/>
      <c r="E1005" s="27" t="n"/>
      <c r="F1005" s="27" t="n"/>
      <c r="G1005" s="27" t="n"/>
      <c r="H1005" s="27" t="n"/>
      <c r="I1005" s="27" t="n"/>
      <c r="J1005" s="27" t="n"/>
      <c r="K1005" s="30" t="n"/>
      <c r="L1005" s="31" t="n"/>
      <c r="M1005" s="31" t="n"/>
      <c r="N1005" s="31" t="n"/>
      <c r="O1005" s="31">
        <f>IF(AND(K1005&lt;&gt;"", L1005&lt;&gt;"") , K1005*(L1005-M1005), "")</f>
        <v/>
      </c>
      <c r="P1005" s="31" t="n"/>
      <c r="Q1005" s="31">
        <f>IF(O1005&lt;&gt;"", O1005+P1005, "")</f>
        <v/>
      </c>
      <c r="R1005" s="27" t="n"/>
      <c r="S1005" s="27" t="n"/>
      <c r="T1005" s="31">
        <f>IF(O1005&lt;&gt;"", O1005-(K1005*N1005), "")</f>
        <v/>
      </c>
    </row>
    <row r="1006" ht="15.75" customHeight="1" s="35">
      <c r="A1006" s="26" t="n"/>
      <c r="B1006" s="25" t="n"/>
      <c r="C1006" s="26" t="n"/>
      <c r="D1006" s="20" t="n"/>
      <c r="E1006" s="26" t="n"/>
      <c r="F1006" s="26" t="n"/>
      <c r="G1006" s="26" t="n"/>
      <c r="H1006" s="26" t="n"/>
      <c r="I1006" s="26" t="n"/>
      <c r="J1006" s="26" t="n"/>
      <c r="K1006" s="22" t="n"/>
      <c r="L1006" s="23" t="n"/>
      <c r="M1006" s="23" t="n"/>
      <c r="N1006" s="23" t="n"/>
      <c r="O1006" s="23">
        <f>IF(AND(K1006&lt;&gt;"", L1006&lt;&gt;"") , K1006*(L1006-M1006), "")</f>
        <v/>
      </c>
      <c r="P1006" s="23" t="n"/>
      <c r="Q1006" s="23">
        <f>IF(O1006&lt;&gt;"", O1006+P1006, "")</f>
        <v/>
      </c>
      <c r="R1006" s="26" t="n"/>
      <c r="S1006" s="26" t="n"/>
      <c r="T1006" s="23">
        <f>IF(O1006&lt;&gt;"", O1006-(K1006*N1006), "")</f>
        <v/>
      </c>
    </row>
    <row r="1007" ht="15.75" customHeight="1" s="35">
      <c r="A1007" s="27" t="n"/>
      <c r="B1007" s="28" t="n"/>
      <c r="C1007" s="27" t="n"/>
      <c r="D1007" s="29" t="n"/>
      <c r="E1007" s="27" t="n"/>
      <c r="F1007" s="27" t="n"/>
      <c r="G1007" s="27" t="n"/>
      <c r="H1007" s="27" t="n"/>
      <c r="I1007" s="27" t="n"/>
      <c r="J1007" s="27" t="n"/>
      <c r="K1007" s="30" t="n"/>
      <c r="L1007" s="31" t="n"/>
      <c r="M1007" s="31" t="n"/>
      <c r="N1007" s="31" t="n"/>
      <c r="O1007" s="31">
        <f>IF(AND(K1007&lt;&gt;"", L1007&lt;&gt;"") , K1007*(L1007-M1007), "")</f>
        <v/>
      </c>
      <c r="P1007" s="31" t="n"/>
      <c r="Q1007" s="31">
        <f>IF(O1007&lt;&gt;"", O1007+P1007, "")</f>
        <v/>
      </c>
      <c r="R1007" s="27" t="n"/>
      <c r="S1007" s="27" t="n"/>
      <c r="T1007" s="31">
        <f>IF(O1007&lt;&gt;"", O1007-(K1007*N1007), "")</f>
        <v/>
      </c>
    </row>
    <row r="1008" ht="15.75" customHeight="1" s="35">
      <c r="A1008" s="26" t="n"/>
      <c r="B1008" s="25" t="n"/>
      <c r="C1008" s="26" t="n"/>
      <c r="D1008" s="20" t="n"/>
      <c r="E1008" s="26" t="n"/>
      <c r="F1008" s="26" t="n"/>
      <c r="G1008" s="26" t="n"/>
      <c r="H1008" s="26" t="n"/>
      <c r="I1008" s="26" t="n"/>
      <c r="J1008" s="26" t="n"/>
      <c r="K1008" s="22" t="n"/>
      <c r="L1008" s="23" t="n"/>
      <c r="M1008" s="23" t="n"/>
      <c r="N1008" s="23" t="n"/>
      <c r="O1008" s="23">
        <f>IF(AND(K1008&lt;&gt;"", L1008&lt;&gt;"") , K1008*(L1008-M1008), "")</f>
        <v/>
      </c>
      <c r="P1008" s="23" t="n"/>
      <c r="Q1008" s="23">
        <f>IF(O1008&lt;&gt;"", O1008+P1008, "")</f>
        <v/>
      </c>
      <c r="R1008" s="26" t="n"/>
      <c r="S1008" s="26" t="n"/>
      <c r="T1008" s="23">
        <f>IF(O1008&lt;&gt;"", O1008-(K1008*N1008), "")</f>
        <v/>
      </c>
    </row>
    <row r="1009" ht="15.75" customHeight="1" s="35">
      <c r="A1009" s="27" t="n"/>
      <c r="B1009" s="28" t="n"/>
      <c r="C1009" s="27" t="n"/>
      <c r="D1009" s="29" t="n"/>
      <c r="E1009" s="27" t="n"/>
      <c r="F1009" s="27" t="n"/>
      <c r="G1009" s="27" t="n"/>
      <c r="H1009" s="27" t="n"/>
      <c r="I1009" s="27" t="n"/>
      <c r="J1009" s="27" t="n"/>
      <c r="K1009" s="30" t="n"/>
      <c r="L1009" s="31" t="n"/>
      <c r="M1009" s="31" t="n"/>
      <c r="N1009" s="31" t="n"/>
      <c r="O1009" s="31">
        <f>IF(AND(K1009&lt;&gt;"", L1009&lt;&gt;"") , K1009*(L1009-M1009), "")</f>
        <v/>
      </c>
      <c r="P1009" s="31" t="n"/>
      <c r="Q1009" s="31">
        <f>IF(O1009&lt;&gt;"", O1009+P1009, "")</f>
        <v/>
      </c>
      <c r="R1009" s="27" t="n"/>
      <c r="S1009" s="27" t="n"/>
      <c r="T1009" s="31">
        <f>IF(O1009&lt;&gt;"", O1009-(K1009*N1009), "")</f>
        <v/>
      </c>
    </row>
    <row r="1010" ht="15.75" customHeight="1" s="35">
      <c r="A1010" s="26" t="n"/>
      <c r="B1010" s="25" t="n"/>
      <c r="C1010" s="26" t="n"/>
      <c r="D1010" s="20" t="n"/>
      <c r="E1010" s="26" t="n"/>
      <c r="F1010" s="26" t="n"/>
      <c r="G1010" s="26" t="n"/>
      <c r="H1010" s="26" t="n"/>
      <c r="I1010" s="26" t="n"/>
      <c r="J1010" s="26" t="n"/>
      <c r="K1010" s="22" t="n"/>
      <c r="L1010" s="23" t="n"/>
      <c r="M1010" s="23" t="n"/>
      <c r="N1010" s="23" t="n"/>
      <c r="O1010" s="23">
        <f>IF(AND(K1010&lt;&gt;"", L1010&lt;&gt;"") , K1010*(L1010-M1010), "")</f>
        <v/>
      </c>
      <c r="P1010" s="23" t="n"/>
      <c r="Q1010" s="23">
        <f>IF(O1010&lt;&gt;"", O1010+P1010, "")</f>
        <v/>
      </c>
      <c r="R1010" s="26" t="n"/>
      <c r="S1010" s="26" t="n"/>
      <c r="T1010" s="23">
        <f>IF(O1010&lt;&gt;"", O1010-(K1010*N1010), "")</f>
        <v/>
      </c>
    </row>
    <row r="1011" ht="15.75" customHeight="1" s="35">
      <c r="A1011" s="27" t="n"/>
      <c r="B1011" s="28" t="n"/>
      <c r="C1011" s="27" t="n"/>
      <c r="D1011" s="29" t="n"/>
      <c r="E1011" s="27" t="n"/>
      <c r="F1011" s="27" t="n"/>
      <c r="G1011" s="27" t="n"/>
      <c r="H1011" s="27" t="n"/>
      <c r="I1011" s="27" t="n"/>
      <c r="J1011" s="27" t="n"/>
      <c r="K1011" s="30" t="n"/>
      <c r="L1011" s="31" t="n"/>
      <c r="M1011" s="31" t="n"/>
      <c r="N1011" s="31" t="n"/>
      <c r="O1011" s="31">
        <f>IF(AND(K1011&lt;&gt;"", L1011&lt;&gt;"") , K1011*(L1011-M1011), "")</f>
        <v/>
      </c>
      <c r="P1011" s="31" t="n"/>
      <c r="Q1011" s="31">
        <f>IF(O1011&lt;&gt;"", O1011+P1011, "")</f>
        <v/>
      </c>
      <c r="R1011" s="27" t="n"/>
      <c r="S1011" s="27" t="n"/>
      <c r="T1011" s="31">
        <f>IF(O1011&lt;&gt;"", O1011-(K1011*N1011), "")</f>
        <v/>
      </c>
    </row>
    <row r="1012" ht="15.75" customHeight="1" s="35">
      <c r="A1012" s="26" t="n"/>
      <c r="B1012" s="25" t="n"/>
      <c r="C1012" s="26" t="n"/>
      <c r="D1012" s="20" t="n"/>
      <c r="E1012" s="26" t="n"/>
      <c r="F1012" s="26" t="n"/>
      <c r="G1012" s="26" t="n"/>
      <c r="H1012" s="26" t="n"/>
      <c r="I1012" s="26" t="n"/>
      <c r="J1012" s="26" t="n"/>
      <c r="K1012" s="22" t="n"/>
      <c r="L1012" s="23" t="n"/>
      <c r="M1012" s="23" t="n"/>
      <c r="N1012" s="23" t="n"/>
      <c r="O1012" s="23">
        <f>IF(AND(K1012&lt;&gt;"", L1012&lt;&gt;"") , K1012*(L1012-M1012), "")</f>
        <v/>
      </c>
      <c r="P1012" s="23" t="n"/>
      <c r="Q1012" s="23">
        <f>IF(O1012&lt;&gt;"", O1012+P1012, "")</f>
        <v/>
      </c>
      <c r="R1012" s="26" t="n"/>
      <c r="S1012" s="26" t="n"/>
      <c r="T1012" s="23">
        <f>IF(O1012&lt;&gt;"", O1012-(K1012*N1012), "")</f>
        <v/>
      </c>
    </row>
    <row r="1013" ht="15.75" customHeight="1" s="35">
      <c r="A1013" s="27" t="n"/>
      <c r="B1013" s="28" t="n"/>
      <c r="C1013" s="27" t="n"/>
      <c r="D1013" s="29" t="n"/>
      <c r="E1013" s="27" t="n"/>
      <c r="F1013" s="27" t="n"/>
      <c r="G1013" s="27" t="n"/>
      <c r="H1013" s="27" t="n"/>
      <c r="I1013" s="27" t="n"/>
      <c r="J1013" s="27" t="n"/>
      <c r="K1013" s="30" t="n"/>
      <c r="L1013" s="31" t="n"/>
      <c r="M1013" s="31" t="n"/>
      <c r="N1013" s="31" t="n"/>
      <c r="O1013" s="31">
        <f>IF(AND(K1013&lt;&gt;"", L1013&lt;&gt;"") , K1013*(L1013-M1013), "")</f>
        <v/>
      </c>
      <c r="P1013" s="31" t="n"/>
      <c r="Q1013" s="31">
        <f>IF(O1013&lt;&gt;"", O1013+P1013, "")</f>
        <v/>
      </c>
      <c r="R1013" s="27" t="n"/>
      <c r="S1013" s="27" t="n"/>
      <c r="T1013" s="31">
        <f>IF(O1013&lt;&gt;"", O1013-(K1013*N1013), "")</f>
        <v/>
      </c>
    </row>
    <row r="1014" ht="15.75" customHeight="1" s="35">
      <c r="A1014" s="26" t="n"/>
      <c r="B1014" s="25" t="n"/>
      <c r="C1014" s="26" t="n"/>
      <c r="D1014" s="20" t="n"/>
      <c r="E1014" s="26" t="n"/>
      <c r="F1014" s="26" t="n"/>
      <c r="G1014" s="26" t="n"/>
      <c r="H1014" s="26" t="n"/>
      <c r="I1014" s="26" t="n"/>
      <c r="J1014" s="26" t="n"/>
      <c r="K1014" s="22" t="n"/>
      <c r="L1014" s="23" t="n"/>
      <c r="M1014" s="23" t="n"/>
      <c r="N1014" s="23" t="n"/>
      <c r="O1014" s="23">
        <f>IF(AND(K1014&lt;&gt;"", L1014&lt;&gt;"") , K1014*(L1014-M1014), "")</f>
        <v/>
      </c>
      <c r="P1014" s="23" t="n"/>
      <c r="Q1014" s="23">
        <f>IF(O1014&lt;&gt;"", O1014+P1014, "")</f>
        <v/>
      </c>
      <c r="R1014" s="26" t="n"/>
      <c r="S1014" s="26" t="n"/>
      <c r="T1014" s="23">
        <f>IF(O1014&lt;&gt;"", O1014-(K1014*N1014), "")</f>
        <v/>
      </c>
    </row>
    <row r="1015" ht="15.75" customHeight="1" s="35">
      <c r="A1015" s="27" t="n"/>
      <c r="B1015" s="28" t="n"/>
      <c r="C1015" s="27" t="n"/>
      <c r="D1015" s="29" t="n"/>
      <c r="E1015" s="27" t="n"/>
      <c r="F1015" s="27" t="n"/>
      <c r="G1015" s="27" t="n"/>
      <c r="H1015" s="27" t="n"/>
      <c r="I1015" s="27" t="n"/>
      <c r="J1015" s="27" t="n"/>
      <c r="K1015" s="30" t="n"/>
      <c r="L1015" s="31" t="n"/>
      <c r="M1015" s="31" t="n"/>
      <c r="N1015" s="31" t="n"/>
      <c r="O1015" s="31">
        <f>IF(AND(K1015&lt;&gt;"", L1015&lt;&gt;"") , K1015*(L1015-M1015), "")</f>
        <v/>
      </c>
      <c r="P1015" s="31" t="n"/>
      <c r="Q1015" s="31">
        <f>IF(O1015&lt;&gt;"", O1015+P1015, "")</f>
        <v/>
      </c>
      <c r="R1015" s="27" t="n"/>
      <c r="S1015" s="27" t="n"/>
      <c r="T1015" s="31">
        <f>IF(O1015&lt;&gt;"", O1015-(K1015*N1015), "")</f>
        <v/>
      </c>
    </row>
    <row r="1016" ht="15.75" customHeight="1" s="35">
      <c r="A1016" s="26" t="n"/>
      <c r="B1016" s="25" t="n"/>
      <c r="C1016" s="26" t="n"/>
      <c r="D1016" s="20" t="n"/>
      <c r="E1016" s="26" t="n"/>
      <c r="F1016" s="26" t="n"/>
      <c r="G1016" s="26" t="n"/>
      <c r="H1016" s="26" t="n"/>
      <c r="I1016" s="26" t="n"/>
      <c r="J1016" s="26" t="n"/>
      <c r="K1016" s="22" t="n"/>
      <c r="L1016" s="23" t="n"/>
      <c r="M1016" s="23" t="n"/>
      <c r="N1016" s="23" t="n"/>
      <c r="O1016" s="23">
        <f>IF(AND(K1016&lt;&gt;"", L1016&lt;&gt;"") , K1016*(L1016-M1016), "")</f>
        <v/>
      </c>
      <c r="P1016" s="23" t="n"/>
      <c r="Q1016" s="23">
        <f>IF(O1016&lt;&gt;"", O1016+P1016, "")</f>
        <v/>
      </c>
      <c r="R1016" s="26" t="n"/>
      <c r="S1016" s="26" t="n"/>
      <c r="T1016" s="23">
        <f>IF(O1016&lt;&gt;"", O1016-(K1016*N1016), "")</f>
        <v/>
      </c>
    </row>
    <row r="1017" ht="15.75" customHeight="1" s="35">
      <c r="A1017" s="27" t="n"/>
      <c r="B1017" s="28" t="n"/>
      <c r="C1017" s="27" t="n"/>
      <c r="D1017" s="29" t="n"/>
      <c r="E1017" s="27" t="n"/>
      <c r="F1017" s="27" t="n"/>
      <c r="G1017" s="27" t="n"/>
      <c r="H1017" s="27" t="n"/>
      <c r="I1017" s="27" t="n"/>
      <c r="J1017" s="27" t="n"/>
      <c r="K1017" s="30" t="n"/>
      <c r="L1017" s="31" t="n"/>
      <c r="M1017" s="31" t="n"/>
      <c r="N1017" s="31" t="n"/>
      <c r="O1017" s="31">
        <f>IF(AND(K1017&lt;&gt;"", L1017&lt;&gt;"") , K1017*(L1017-M1017), "")</f>
        <v/>
      </c>
      <c r="P1017" s="31" t="n"/>
      <c r="Q1017" s="31">
        <f>IF(O1017&lt;&gt;"", O1017+P1017, "")</f>
        <v/>
      </c>
      <c r="R1017" s="27" t="n"/>
      <c r="S1017" s="27" t="n"/>
      <c r="T1017" s="31">
        <f>IF(O1017&lt;&gt;"", O1017-(K1017*N1017), "")</f>
        <v/>
      </c>
    </row>
    <row r="1018" ht="15.75" customHeight="1" s="35">
      <c r="A1018" s="26" t="n"/>
      <c r="B1018" s="25" t="n"/>
      <c r="C1018" s="26" t="n"/>
      <c r="D1018" s="20" t="n"/>
      <c r="E1018" s="26" t="n"/>
      <c r="F1018" s="26" t="n"/>
      <c r="G1018" s="26" t="n"/>
      <c r="H1018" s="26" t="n"/>
      <c r="I1018" s="26" t="n"/>
      <c r="J1018" s="26" t="n"/>
      <c r="K1018" s="22" t="n"/>
      <c r="L1018" s="23" t="n"/>
      <c r="M1018" s="23" t="n"/>
      <c r="N1018" s="23" t="n"/>
      <c r="O1018" s="23">
        <f>IF(AND(K1018&lt;&gt;"", L1018&lt;&gt;"") , K1018*(L1018-M1018), "")</f>
        <v/>
      </c>
      <c r="P1018" s="23" t="n"/>
      <c r="Q1018" s="23">
        <f>IF(O1018&lt;&gt;"", O1018+P1018, "")</f>
        <v/>
      </c>
      <c r="R1018" s="26" t="n"/>
      <c r="S1018" s="26" t="n"/>
      <c r="T1018" s="23">
        <f>IF(O1018&lt;&gt;"", O1018-(K1018*N1018), "")</f>
        <v/>
      </c>
    </row>
    <row r="1019" ht="15.75" customHeight="1" s="35">
      <c r="A1019" s="27" t="n"/>
      <c r="B1019" s="28" t="n"/>
      <c r="C1019" s="27" t="n"/>
      <c r="D1019" s="29" t="n"/>
      <c r="E1019" s="27" t="n"/>
      <c r="F1019" s="27" t="n"/>
      <c r="G1019" s="27" t="n"/>
      <c r="H1019" s="27" t="n"/>
      <c r="I1019" s="27" t="n"/>
      <c r="J1019" s="27" t="n"/>
      <c r="K1019" s="30" t="n"/>
      <c r="L1019" s="31" t="n"/>
      <c r="M1019" s="31" t="n"/>
      <c r="N1019" s="31" t="n"/>
      <c r="O1019" s="31">
        <f>IF(AND(K1019&lt;&gt;"", L1019&lt;&gt;"") , K1019*(L1019-M1019), "")</f>
        <v/>
      </c>
      <c r="P1019" s="31" t="n"/>
      <c r="Q1019" s="31">
        <f>IF(O1019&lt;&gt;"", O1019+P1019, "")</f>
        <v/>
      </c>
      <c r="R1019" s="27" t="n"/>
      <c r="S1019" s="27" t="n"/>
      <c r="T1019" s="31">
        <f>IF(O1019&lt;&gt;"", O1019-(K1019*N1019), "")</f>
        <v/>
      </c>
    </row>
    <row r="1020" ht="15.75" customHeight="1" s="35">
      <c r="A1020" s="26" t="n"/>
      <c r="B1020" s="25" t="n"/>
      <c r="C1020" s="26" t="n"/>
      <c r="D1020" s="20" t="n"/>
      <c r="E1020" s="26" t="n"/>
      <c r="F1020" s="26" t="n"/>
      <c r="G1020" s="26" t="n"/>
      <c r="H1020" s="26" t="n"/>
      <c r="I1020" s="26" t="n"/>
      <c r="J1020" s="26" t="n"/>
      <c r="K1020" s="22" t="n"/>
      <c r="L1020" s="23" t="n"/>
      <c r="M1020" s="23" t="n"/>
      <c r="N1020" s="23" t="n"/>
      <c r="O1020" s="23">
        <f>IF(AND(K1020&lt;&gt;"", L1020&lt;&gt;"") , K1020*(L1020-M1020), "")</f>
        <v/>
      </c>
      <c r="P1020" s="23" t="n"/>
      <c r="Q1020" s="23">
        <f>IF(O1020&lt;&gt;"", O1020+P1020, "")</f>
        <v/>
      </c>
      <c r="R1020" s="26" t="n"/>
      <c r="S1020" s="26" t="n"/>
      <c r="T1020" s="23">
        <f>IF(O1020&lt;&gt;"", O1020-(K1020*N1020), "")</f>
        <v/>
      </c>
    </row>
    <row r="1021" ht="15.75" customHeight="1" s="35">
      <c r="A1021" s="27" t="n"/>
      <c r="B1021" s="28" t="n"/>
      <c r="C1021" s="27" t="n"/>
      <c r="D1021" s="29" t="n"/>
      <c r="E1021" s="27" t="n"/>
      <c r="F1021" s="27" t="n"/>
      <c r="G1021" s="27" t="n"/>
      <c r="H1021" s="27" t="n"/>
      <c r="I1021" s="27" t="n"/>
      <c r="J1021" s="27" t="n"/>
      <c r="K1021" s="30" t="n"/>
      <c r="L1021" s="31" t="n"/>
      <c r="M1021" s="31" t="n"/>
      <c r="N1021" s="31" t="n"/>
      <c r="O1021" s="31">
        <f>IF(AND(K1021&lt;&gt;"", L1021&lt;&gt;"") , K1021*(L1021-M1021), "")</f>
        <v/>
      </c>
      <c r="P1021" s="31" t="n"/>
      <c r="Q1021" s="31">
        <f>IF(O1021&lt;&gt;"", O1021+P1021, "")</f>
        <v/>
      </c>
      <c r="R1021" s="27" t="n"/>
      <c r="S1021" s="27" t="n"/>
      <c r="T1021" s="31">
        <f>IF(O1021&lt;&gt;"", O1021-(K1021*N1021), "")</f>
        <v/>
      </c>
    </row>
    <row r="1022" ht="15.75" customHeight="1" s="35">
      <c r="A1022" s="26" t="n"/>
      <c r="B1022" s="25" t="n"/>
      <c r="C1022" s="26" t="n"/>
      <c r="D1022" s="20" t="n"/>
      <c r="E1022" s="26" t="n"/>
      <c r="F1022" s="26" t="n"/>
      <c r="G1022" s="26" t="n"/>
      <c r="H1022" s="26" t="n"/>
      <c r="I1022" s="26" t="n"/>
      <c r="J1022" s="26" t="n"/>
      <c r="K1022" s="22" t="n"/>
      <c r="L1022" s="23" t="n"/>
      <c r="M1022" s="23" t="n"/>
      <c r="N1022" s="23" t="n"/>
      <c r="O1022" s="23">
        <f>IF(AND(K1022&lt;&gt;"", L1022&lt;&gt;"") , K1022*(L1022-M1022), "")</f>
        <v/>
      </c>
      <c r="P1022" s="23" t="n"/>
      <c r="Q1022" s="23">
        <f>IF(O1022&lt;&gt;"", O1022+P1022, "")</f>
        <v/>
      </c>
      <c r="R1022" s="26" t="n"/>
      <c r="S1022" s="26" t="n"/>
      <c r="T1022" s="23">
        <f>IF(O1022&lt;&gt;"", O1022-(K1022*N1022), "")</f>
        <v/>
      </c>
    </row>
    <row r="1023" ht="15.75" customHeight="1" s="35">
      <c r="A1023" s="27" t="n"/>
      <c r="B1023" s="28" t="n"/>
      <c r="C1023" s="27" t="n"/>
      <c r="D1023" s="29" t="n"/>
      <c r="E1023" s="27" t="n"/>
      <c r="F1023" s="27" t="n"/>
      <c r="G1023" s="27" t="n"/>
      <c r="H1023" s="27" t="n"/>
      <c r="I1023" s="27" t="n"/>
      <c r="J1023" s="27" t="n"/>
      <c r="K1023" s="30" t="n"/>
      <c r="L1023" s="31" t="n"/>
      <c r="M1023" s="31" t="n"/>
      <c r="N1023" s="31" t="n"/>
      <c r="O1023" s="31">
        <f>IF(AND(K1023&lt;&gt;"", L1023&lt;&gt;"") , K1023*(L1023-M1023), "")</f>
        <v/>
      </c>
      <c r="P1023" s="31" t="n"/>
      <c r="Q1023" s="31">
        <f>IF(O1023&lt;&gt;"", O1023+P1023, "")</f>
        <v/>
      </c>
      <c r="R1023" s="27" t="n"/>
      <c r="S1023" s="27" t="n"/>
      <c r="T1023" s="31">
        <f>IF(O1023&lt;&gt;"", O1023-(K1023*N1023), "")</f>
        <v/>
      </c>
    </row>
    <row r="1024" ht="15.75" customHeight="1" s="35">
      <c r="A1024" s="26" t="n"/>
      <c r="B1024" s="25" t="n"/>
      <c r="C1024" s="26" t="n"/>
      <c r="D1024" s="20" t="n"/>
      <c r="E1024" s="26" t="n"/>
      <c r="F1024" s="26" t="n"/>
      <c r="G1024" s="26" t="n"/>
      <c r="H1024" s="26" t="n"/>
      <c r="I1024" s="26" t="n"/>
      <c r="J1024" s="26" t="n"/>
      <c r="K1024" s="22" t="n"/>
      <c r="L1024" s="23" t="n"/>
      <c r="M1024" s="23" t="n"/>
      <c r="N1024" s="23" t="n"/>
      <c r="O1024" s="23">
        <f>IF(AND(K1024&lt;&gt;"", L1024&lt;&gt;"") , K1024*(L1024-M1024), "")</f>
        <v/>
      </c>
      <c r="P1024" s="23" t="n"/>
      <c r="Q1024" s="23">
        <f>IF(O1024&lt;&gt;"", O1024+P1024, "")</f>
        <v/>
      </c>
      <c r="R1024" s="26" t="n"/>
      <c r="S1024" s="26" t="n"/>
      <c r="T1024" s="23">
        <f>IF(O1024&lt;&gt;"", O1024-(K1024*N1024), "")</f>
        <v/>
      </c>
    </row>
    <row r="1025" ht="15.75" customHeight="1" s="35">
      <c r="A1025" s="27" t="n"/>
      <c r="B1025" s="28" t="n"/>
      <c r="C1025" s="27" t="n"/>
      <c r="D1025" s="29" t="n"/>
      <c r="E1025" s="27" t="n"/>
      <c r="F1025" s="27" t="n"/>
      <c r="G1025" s="27" t="n"/>
      <c r="H1025" s="27" t="n"/>
      <c r="I1025" s="27" t="n"/>
      <c r="J1025" s="27" t="n"/>
      <c r="K1025" s="30" t="n"/>
      <c r="L1025" s="31" t="n"/>
      <c r="M1025" s="31" t="n"/>
      <c r="N1025" s="31" t="n"/>
      <c r="O1025" s="31">
        <f>IF(AND(K1025&lt;&gt;"", L1025&lt;&gt;"") , K1025*(L1025-M1025), "")</f>
        <v/>
      </c>
      <c r="P1025" s="31" t="n"/>
      <c r="Q1025" s="31">
        <f>IF(O1025&lt;&gt;"", O1025+P1025, "")</f>
        <v/>
      </c>
      <c r="R1025" s="27" t="n"/>
      <c r="S1025" s="27" t="n"/>
      <c r="T1025" s="31">
        <f>IF(O1025&lt;&gt;"", O1025-(K1025*N1025), "")</f>
        <v/>
      </c>
    </row>
    <row r="1026" ht="15.75" customHeight="1" s="35">
      <c r="A1026" s="26" t="n"/>
      <c r="B1026" s="25" t="n"/>
      <c r="C1026" s="26" t="n"/>
      <c r="D1026" s="20" t="n"/>
      <c r="E1026" s="26" t="n"/>
      <c r="F1026" s="26" t="n"/>
      <c r="G1026" s="26" t="n"/>
      <c r="H1026" s="26" t="n"/>
      <c r="I1026" s="26" t="n"/>
      <c r="J1026" s="26" t="n"/>
      <c r="K1026" s="22" t="n"/>
      <c r="L1026" s="23" t="n"/>
      <c r="M1026" s="23" t="n"/>
      <c r="N1026" s="23" t="n"/>
      <c r="O1026" s="23">
        <f>IF(AND(K1026&lt;&gt;"", L1026&lt;&gt;"") , K1026*(L1026-M1026), "")</f>
        <v/>
      </c>
      <c r="P1026" s="23" t="n"/>
      <c r="Q1026" s="23">
        <f>IF(O1026&lt;&gt;"", O1026+P1026, "")</f>
        <v/>
      </c>
      <c r="R1026" s="26" t="n"/>
      <c r="S1026" s="26" t="n"/>
      <c r="T1026" s="23">
        <f>IF(O1026&lt;&gt;"", O1026-(K1026*N1026), "")</f>
        <v/>
      </c>
    </row>
    <row r="1027" ht="15.75" customHeight="1" s="35">
      <c r="A1027" s="27" t="n"/>
      <c r="B1027" s="28" t="n"/>
      <c r="C1027" s="27" t="n"/>
      <c r="D1027" s="29" t="n"/>
      <c r="E1027" s="27" t="n"/>
      <c r="F1027" s="27" t="n"/>
      <c r="G1027" s="27" t="n"/>
      <c r="H1027" s="27" t="n"/>
      <c r="I1027" s="27" t="n"/>
      <c r="J1027" s="27" t="n"/>
      <c r="K1027" s="30" t="n"/>
      <c r="L1027" s="31" t="n"/>
      <c r="M1027" s="31" t="n"/>
      <c r="N1027" s="31" t="n"/>
      <c r="O1027" s="31">
        <f>IF(AND(K1027&lt;&gt;"", L1027&lt;&gt;"") , K1027*(L1027-M1027), "")</f>
        <v/>
      </c>
      <c r="P1027" s="31" t="n"/>
      <c r="Q1027" s="31">
        <f>IF(O1027&lt;&gt;"", O1027+P1027, "")</f>
        <v/>
      </c>
      <c r="R1027" s="27" t="n"/>
      <c r="S1027" s="27" t="n"/>
      <c r="T1027" s="31">
        <f>IF(O1027&lt;&gt;"", O1027-(K1027*N1027), "")</f>
        <v/>
      </c>
    </row>
    <row r="1028" ht="15.75" customHeight="1" s="35">
      <c r="A1028" s="26" t="n"/>
      <c r="B1028" s="25" t="n"/>
      <c r="C1028" s="26" t="n"/>
      <c r="D1028" s="20" t="n"/>
      <c r="E1028" s="26" t="n"/>
      <c r="F1028" s="26" t="n"/>
      <c r="G1028" s="26" t="n"/>
      <c r="H1028" s="26" t="n"/>
      <c r="I1028" s="26" t="n"/>
      <c r="J1028" s="26" t="n"/>
      <c r="K1028" s="22" t="n"/>
      <c r="L1028" s="23" t="n"/>
      <c r="M1028" s="23" t="n"/>
      <c r="N1028" s="23" t="n"/>
      <c r="O1028" s="23">
        <f>IF(AND(K1028&lt;&gt;"", L1028&lt;&gt;"") , K1028*(L1028-M1028), "")</f>
        <v/>
      </c>
      <c r="P1028" s="23" t="n"/>
      <c r="Q1028" s="23">
        <f>IF(O1028&lt;&gt;"", O1028+P1028, "")</f>
        <v/>
      </c>
      <c r="R1028" s="26" t="n"/>
      <c r="S1028" s="26" t="n"/>
      <c r="T1028" s="23">
        <f>IF(O1028&lt;&gt;"", O1028-(K1028*N1028), "")</f>
        <v/>
      </c>
    </row>
    <row r="1029" ht="15.75" customHeight="1" s="35">
      <c r="A1029" s="27" t="n"/>
      <c r="B1029" s="28" t="n"/>
      <c r="C1029" s="27" t="n"/>
      <c r="D1029" s="29" t="n"/>
      <c r="E1029" s="27" t="n"/>
      <c r="F1029" s="27" t="n"/>
      <c r="G1029" s="27" t="n"/>
      <c r="H1029" s="27" t="n"/>
      <c r="I1029" s="27" t="n"/>
      <c r="J1029" s="27" t="n"/>
      <c r="K1029" s="30" t="n"/>
      <c r="L1029" s="31" t="n"/>
      <c r="M1029" s="31" t="n"/>
      <c r="N1029" s="31" t="n"/>
      <c r="O1029" s="31">
        <f>IF(AND(K1029&lt;&gt;"", L1029&lt;&gt;"") , K1029*(L1029-M1029), "")</f>
        <v/>
      </c>
      <c r="P1029" s="31" t="n"/>
      <c r="Q1029" s="31">
        <f>IF(O1029&lt;&gt;"", O1029+P1029, "")</f>
        <v/>
      </c>
      <c r="R1029" s="27" t="n"/>
      <c r="S1029" s="27" t="n"/>
      <c r="T1029" s="31">
        <f>IF(O1029&lt;&gt;"", O1029-(K1029*N1029), "")</f>
        <v/>
      </c>
    </row>
    <row r="1030" ht="15.75" customHeight="1" s="35">
      <c r="A1030" s="26" t="n"/>
      <c r="B1030" s="25" t="n"/>
      <c r="C1030" s="26" t="n"/>
      <c r="D1030" s="20" t="n"/>
      <c r="E1030" s="26" t="n"/>
      <c r="F1030" s="26" t="n"/>
      <c r="G1030" s="26" t="n"/>
      <c r="H1030" s="26" t="n"/>
      <c r="I1030" s="26" t="n"/>
      <c r="J1030" s="26" t="n"/>
      <c r="K1030" s="22" t="n"/>
      <c r="L1030" s="23" t="n"/>
      <c r="M1030" s="23" t="n"/>
      <c r="N1030" s="23" t="n"/>
      <c r="O1030" s="23">
        <f>IF(AND(K1030&lt;&gt;"", L1030&lt;&gt;"") , K1030*(L1030-M1030), "")</f>
        <v/>
      </c>
      <c r="P1030" s="23" t="n"/>
      <c r="Q1030" s="23">
        <f>IF(O1030&lt;&gt;"", O1030+P1030, "")</f>
        <v/>
      </c>
      <c r="R1030" s="26" t="n"/>
      <c r="S1030" s="26" t="n"/>
      <c r="T1030" s="23">
        <f>IF(O1030&lt;&gt;"", O1030-(K1030*N1030), "")</f>
        <v/>
      </c>
    </row>
    <row r="1031" ht="15.75" customHeight="1" s="35">
      <c r="A1031" s="27" t="n"/>
      <c r="B1031" s="28" t="n"/>
      <c r="C1031" s="27" t="n"/>
      <c r="D1031" s="29" t="n"/>
      <c r="E1031" s="27" t="n"/>
      <c r="F1031" s="27" t="n"/>
      <c r="G1031" s="27" t="n"/>
      <c r="H1031" s="27" t="n"/>
      <c r="I1031" s="27" t="n"/>
      <c r="J1031" s="27" t="n"/>
      <c r="K1031" s="30" t="n"/>
      <c r="L1031" s="31" t="n"/>
      <c r="M1031" s="31" t="n"/>
      <c r="N1031" s="31" t="n"/>
      <c r="O1031" s="31">
        <f>IF(AND(K1031&lt;&gt;"", L1031&lt;&gt;"") , K1031*(L1031-M1031), "")</f>
        <v/>
      </c>
      <c r="P1031" s="31" t="n"/>
      <c r="Q1031" s="31">
        <f>IF(O1031&lt;&gt;"", O1031+P1031, "")</f>
        <v/>
      </c>
      <c r="R1031" s="27" t="n"/>
      <c r="S1031" s="27" t="n"/>
      <c r="T1031" s="31">
        <f>IF(O1031&lt;&gt;"", O1031-(K1031*N1031), "")</f>
        <v/>
      </c>
    </row>
    <row r="1032" ht="15.75" customHeight="1" s="35">
      <c r="A1032" s="26" t="n"/>
      <c r="B1032" s="25" t="n"/>
      <c r="C1032" s="26" t="n"/>
      <c r="D1032" s="20" t="n"/>
      <c r="E1032" s="26" t="n"/>
      <c r="F1032" s="26" t="n"/>
      <c r="G1032" s="26" t="n"/>
      <c r="H1032" s="26" t="n"/>
      <c r="I1032" s="26" t="n"/>
      <c r="J1032" s="26" t="n"/>
      <c r="K1032" s="22" t="n"/>
      <c r="L1032" s="23" t="n"/>
      <c r="M1032" s="23" t="n"/>
      <c r="N1032" s="23" t="n"/>
      <c r="O1032" s="23">
        <f>IF(AND(K1032&lt;&gt;"", L1032&lt;&gt;"") , K1032*(L1032-M1032), "")</f>
        <v/>
      </c>
      <c r="P1032" s="23" t="n"/>
      <c r="Q1032" s="23">
        <f>IF(O1032&lt;&gt;"", O1032+P1032, "")</f>
        <v/>
      </c>
      <c r="R1032" s="26" t="n"/>
      <c r="S1032" s="26" t="n"/>
      <c r="T1032" s="23">
        <f>IF(O1032&lt;&gt;"", O1032-(K1032*N1032), "")</f>
        <v/>
      </c>
    </row>
    <row r="1033" ht="15.75" customHeight="1" s="35">
      <c r="A1033" s="27" t="n"/>
      <c r="B1033" s="28" t="n"/>
      <c r="C1033" s="27" t="n"/>
      <c r="D1033" s="29" t="n"/>
      <c r="E1033" s="27" t="n"/>
      <c r="F1033" s="27" t="n"/>
      <c r="G1033" s="27" t="n"/>
      <c r="H1033" s="27" t="n"/>
      <c r="I1033" s="27" t="n"/>
      <c r="J1033" s="27" t="n"/>
      <c r="K1033" s="30" t="n"/>
      <c r="L1033" s="31" t="n"/>
      <c r="M1033" s="31" t="n"/>
      <c r="N1033" s="31" t="n"/>
      <c r="O1033" s="31">
        <f>IF(AND(K1033&lt;&gt;"", L1033&lt;&gt;"") , K1033*(L1033-M1033), "")</f>
        <v/>
      </c>
      <c r="P1033" s="31" t="n"/>
      <c r="Q1033" s="31">
        <f>IF(O1033&lt;&gt;"", O1033+P1033, "")</f>
        <v/>
      </c>
      <c r="R1033" s="27" t="n"/>
      <c r="S1033" s="27" t="n"/>
      <c r="T1033" s="31">
        <f>IF(O1033&lt;&gt;"", O1033-(K1033*N1033), "")</f>
        <v/>
      </c>
    </row>
    <row r="1034" ht="15.75" customHeight="1" s="35">
      <c r="A1034" s="26" t="n"/>
      <c r="B1034" s="25" t="n"/>
      <c r="C1034" s="26" t="n"/>
      <c r="D1034" s="20" t="n"/>
      <c r="E1034" s="26" t="n"/>
      <c r="F1034" s="26" t="n"/>
      <c r="G1034" s="26" t="n"/>
      <c r="H1034" s="26" t="n"/>
      <c r="I1034" s="26" t="n"/>
      <c r="J1034" s="26" t="n"/>
      <c r="K1034" s="22" t="n"/>
      <c r="L1034" s="23" t="n"/>
      <c r="M1034" s="23" t="n"/>
      <c r="N1034" s="23" t="n"/>
      <c r="O1034" s="23">
        <f>IF(AND(K1034&lt;&gt;"", L1034&lt;&gt;"") , K1034*(L1034-M1034), "")</f>
        <v/>
      </c>
      <c r="P1034" s="23" t="n"/>
      <c r="Q1034" s="23">
        <f>IF(O1034&lt;&gt;"", O1034+P1034, "")</f>
        <v/>
      </c>
      <c r="R1034" s="26" t="n"/>
      <c r="S1034" s="26" t="n"/>
      <c r="T1034" s="23">
        <f>IF(O1034&lt;&gt;"", O1034-(K1034*N1034), "")</f>
        <v/>
      </c>
    </row>
    <row r="1035" ht="15.75" customHeight="1" s="35">
      <c r="A1035" s="27" t="n"/>
      <c r="B1035" s="28" t="n"/>
      <c r="C1035" s="27" t="n"/>
      <c r="D1035" s="29" t="n"/>
      <c r="E1035" s="27" t="n"/>
      <c r="F1035" s="27" t="n"/>
      <c r="G1035" s="27" t="n"/>
      <c r="H1035" s="27" t="n"/>
      <c r="I1035" s="27" t="n"/>
      <c r="J1035" s="27" t="n"/>
      <c r="K1035" s="30" t="n"/>
      <c r="L1035" s="31" t="n"/>
      <c r="M1035" s="31" t="n"/>
      <c r="N1035" s="31" t="n"/>
      <c r="O1035" s="31">
        <f>IF(AND(K1035&lt;&gt;"", L1035&lt;&gt;"") , K1035*(L1035-M1035), "")</f>
        <v/>
      </c>
      <c r="P1035" s="31" t="n"/>
      <c r="Q1035" s="31">
        <f>IF(O1035&lt;&gt;"", O1035+P1035, "")</f>
        <v/>
      </c>
      <c r="R1035" s="27" t="n"/>
      <c r="S1035" s="27" t="n"/>
      <c r="T1035" s="31">
        <f>IF(O1035&lt;&gt;"", O1035-(K1035*N1035), "")</f>
        <v/>
      </c>
    </row>
    <row r="1036" ht="15.75" customHeight="1" s="35">
      <c r="A1036" s="26" t="n"/>
      <c r="B1036" s="25" t="n"/>
      <c r="C1036" s="26" t="n"/>
      <c r="D1036" s="20" t="n"/>
      <c r="E1036" s="26" t="n"/>
      <c r="F1036" s="26" t="n"/>
      <c r="G1036" s="26" t="n"/>
      <c r="H1036" s="26" t="n"/>
      <c r="I1036" s="26" t="n"/>
      <c r="J1036" s="26" t="n"/>
      <c r="K1036" s="22" t="n"/>
      <c r="L1036" s="23" t="n"/>
      <c r="M1036" s="23" t="n"/>
      <c r="N1036" s="23" t="n"/>
      <c r="O1036" s="23">
        <f>IF(AND(K1036&lt;&gt;"", L1036&lt;&gt;"") , K1036*(L1036-M1036), "")</f>
        <v/>
      </c>
      <c r="P1036" s="23" t="n"/>
      <c r="Q1036" s="23">
        <f>IF(O1036&lt;&gt;"", O1036+P1036, "")</f>
        <v/>
      </c>
      <c r="R1036" s="26" t="n"/>
      <c r="S1036" s="26" t="n"/>
      <c r="T1036" s="23">
        <f>IF(O1036&lt;&gt;"", O1036-(K1036*N1036), "")</f>
        <v/>
      </c>
    </row>
    <row r="1037" ht="15.75" customHeight="1" s="35">
      <c r="A1037" s="27" t="n"/>
      <c r="B1037" s="28" t="n"/>
      <c r="C1037" s="27" t="n"/>
      <c r="D1037" s="29" t="n"/>
      <c r="E1037" s="27" t="n"/>
      <c r="F1037" s="27" t="n"/>
      <c r="G1037" s="27" t="n"/>
      <c r="H1037" s="27" t="n"/>
      <c r="I1037" s="27" t="n"/>
      <c r="J1037" s="27" t="n"/>
      <c r="K1037" s="30" t="n"/>
      <c r="L1037" s="31" t="n"/>
      <c r="M1037" s="31" t="n"/>
      <c r="N1037" s="31" t="n"/>
      <c r="O1037" s="31">
        <f>IF(AND(K1037&lt;&gt;"", L1037&lt;&gt;"") , K1037*(L1037-M1037), "")</f>
        <v/>
      </c>
      <c r="P1037" s="31" t="n"/>
      <c r="Q1037" s="31">
        <f>IF(O1037&lt;&gt;"", O1037+P1037, "")</f>
        <v/>
      </c>
      <c r="R1037" s="27" t="n"/>
      <c r="S1037" s="27" t="n"/>
      <c r="T1037" s="31">
        <f>IF(O1037&lt;&gt;"", O1037-(K1037*N1037), "")</f>
        <v/>
      </c>
    </row>
    <row r="1038" ht="15.75" customHeight="1" s="35">
      <c r="A1038" s="26" t="n"/>
      <c r="B1038" s="25" t="n"/>
      <c r="C1038" s="26" t="n"/>
      <c r="D1038" s="20" t="n"/>
      <c r="E1038" s="26" t="n"/>
      <c r="F1038" s="26" t="n"/>
      <c r="G1038" s="26" t="n"/>
      <c r="H1038" s="26" t="n"/>
      <c r="I1038" s="26" t="n"/>
      <c r="J1038" s="26" t="n"/>
      <c r="K1038" s="22" t="n"/>
      <c r="L1038" s="23" t="n"/>
      <c r="M1038" s="23" t="n"/>
      <c r="N1038" s="23" t="n"/>
      <c r="O1038" s="23">
        <f>IF(AND(K1038&lt;&gt;"", L1038&lt;&gt;"") , K1038*(L1038-M1038), "")</f>
        <v/>
      </c>
      <c r="P1038" s="23" t="n"/>
      <c r="Q1038" s="23">
        <f>IF(O1038&lt;&gt;"", O1038+P1038, "")</f>
        <v/>
      </c>
      <c r="R1038" s="26" t="n"/>
      <c r="S1038" s="26" t="n"/>
      <c r="T1038" s="23">
        <f>IF(O1038&lt;&gt;"", O1038-(K1038*N1038), "")</f>
        <v/>
      </c>
    </row>
    <row r="1039" ht="15.75" customHeight="1" s="35">
      <c r="A1039" s="27" t="n"/>
      <c r="B1039" s="28" t="n"/>
      <c r="C1039" s="27" t="n"/>
      <c r="D1039" s="29" t="n"/>
      <c r="E1039" s="27" t="n"/>
      <c r="F1039" s="27" t="n"/>
      <c r="G1039" s="27" t="n"/>
      <c r="H1039" s="27" t="n"/>
      <c r="I1039" s="27" t="n"/>
      <c r="J1039" s="27" t="n"/>
      <c r="K1039" s="30" t="n"/>
      <c r="L1039" s="31" t="n"/>
      <c r="M1039" s="31" t="n"/>
      <c r="N1039" s="31" t="n"/>
      <c r="O1039" s="31">
        <f>IF(AND(K1039&lt;&gt;"", L1039&lt;&gt;"") , K1039*(L1039-M1039), "")</f>
        <v/>
      </c>
      <c r="P1039" s="31" t="n"/>
      <c r="Q1039" s="31">
        <f>IF(O1039&lt;&gt;"", O1039+P1039, "")</f>
        <v/>
      </c>
      <c r="R1039" s="27" t="n"/>
      <c r="S1039" s="27" t="n"/>
      <c r="T1039" s="31">
        <f>IF(O1039&lt;&gt;"", O1039-(K1039*N1039), "")</f>
        <v/>
      </c>
    </row>
    <row r="1040" ht="15.75" customHeight="1" s="35">
      <c r="A1040" s="26" t="n"/>
      <c r="B1040" s="25" t="n"/>
      <c r="C1040" s="26" t="n"/>
      <c r="D1040" s="20" t="n"/>
      <c r="E1040" s="26" t="n"/>
      <c r="F1040" s="26" t="n"/>
      <c r="G1040" s="26" t="n"/>
      <c r="H1040" s="26" t="n"/>
      <c r="I1040" s="26" t="n"/>
      <c r="J1040" s="26" t="n"/>
      <c r="K1040" s="22" t="n"/>
      <c r="L1040" s="23" t="n"/>
      <c r="M1040" s="23" t="n"/>
      <c r="N1040" s="23" t="n"/>
      <c r="O1040" s="23">
        <f>IF(AND(K1040&lt;&gt;"", L1040&lt;&gt;"") , K1040*(L1040-M1040), "")</f>
        <v/>
      </c>
      <c r="P1040" s="23" t="n"/>
      <c r="Q1040" s="23">
        <f>IF(O1040&lt;&gt;"", O1040+P1040, "")</f>
        <v/>
      </c>
      <c r="R1040" s="26" t="n"/>
      <c r="S1040" s="26" t="n"/>
      <c r="T1040" s="23">
        <f>IF(O1040&lt;&gt;"", O1040-(K1040*N1040), "")</f>
        <v/>
      </c>
    </row>
    <row r="1041" ht="15.75" customHeight="1" s="35">
      <c r="A1041" s="27" t="n"/>
      <c r="B1041" s="28" t="n"/>
      <c r="C1041" s="27" t="n"/>
      <c r="D1041" s="29" t="n"/>
      <c r="E1041" s="27" t="n"/>
      <c r="F1041" s="27" t="n"/>
      <c r="G1041" s="27" t="n"/>
      <c r="H1041" s="27" t="n"/>
      <c r="I1041" s="27" t="n"/>
      <c r="J1041" s="27" t="n"/>
      <c r="K1041" s="30" t="n"/>
      <c r="L1041" s="31" t="n"/>
      <c r="M1041" s="31" t="n"/>
      <c r="N1041" s="31" t="n"/>
      <c r="O1041" s="31">
        <f>IF(AND(K1041&lt;&gt;"", L1041&lt;&gt;"") , K1041*(L1041-M1041), "")</f>
        <v/>
      </c>
      <c r="P1041" s="31" t="n"/>
      <c r="Q1041" s="31">
        <f>IF(O1041&lt;&gt;"", O1041+P1041, "")</f>
        <v/>
      </c>
      <c r="R1041" s="27" t="n"/>
      <c r="S1041" s="27" t="n"/>
      <c r="T1041" s="31">
        <f>IF(O1041&lt;&gt;"", O1041-(K1041*N1041), "")</f>
        <v/>
      </c>
    </row>
    <row r="1042" ht="15.75" customHeight="1" s="35">
      <c r="A1042" s="26" t="n"/>
      <c r="B1042" s="25" t="n"/>
      <c r="C1042" s="26" t="n"/>
      <c r="D1042" s="20" t="n"/>
      <c r="E1042" s="26" t="n"/>
      <c r="F1042" s="26" t="n"/>
      <c r="G1042" s="26" t="n"/>
      <c r="H1042" s="26" t="n"/>
      <c r="I1042" s="26" t="n"/>
      <c r="J1042" s="26" t="n"/>
      <c r="K1042" s="22" t="n"/>
      <c r="L1042" s="23" t="n"/>
      <c r="M1042" s="23" t="n"/>
      <c r="N1042" s="23" t="n"/>
      <c r="O1042" s="23">
        <f>IF(AND(K1042&lt;&gt;"", L1042&lt;&gt;"") , K1042*(L1042-M1042), "")</f>
        <v/>
      </c>
      <c r="P1042" s="23" t="n"/>
      <c r="Q1042" s="23">
        <f>IF(O1042&lt;&gt;"", O1042+P1042, "")</f>
        <v/>
      </c>
      <c r="R1042" s="26" t="n"/>
      <c r="S1042" s="26" t="n"/>
      <c r="T1042" s="23">
        <f>IF(O1042&lt;&gt;"", O1042-(K1042*N1042), "")</f>
        <v/>
      </c>
    </row>
    <row r="1043" ht="15.75" customHeight="1" s="35">
      <c r="A1043" s="27" t="n"/>
      <c r="B1043" s="28" t="n"/>
      <c r="C1043" s="27" t="n"/>
      <c r="D1043" s="29" t="n"/>
      <c r="E1043" s="27" t="n"/>
      <c r="F1043" s="27" t="n"/>
      <c r="G1043" s="27" t="n"/>
      <c r="H1043" s="27" t="n"/>
      <c r="I1043" s="27" t="n"/>
      <c r="J1043" s="27" t="n"/>
      <c r="K1043" s="30" t="n"/>
      <c r="L1043" s="31" t="n"/>
      <c r="M1043" s="31" t="n"/>
      <c r="N1043" s="31" t="n"/>
      <c r="O1043" s="31">
        <f>IF(AND(K1043&lt;&gt;"", L1043&lt;&gt;"") , K1043*(L1043-M1043), "")</f>
        <v/>
      </c>
      <c r="P1043" s="31" t="n"/>
      <c r="Q1043" s="31">
        <f>IF(O1043&lt;&gt;"", O1043+P1043, "")</f>
        <v/>
      </c>
      <c r="R1043" s="27" t="n"/>
      <c r="S1043" s="27" t="n"/>
      <c r="T1043" s="31">
        <f>IF(O1043&lt;&gt;"", O1043-(K1043*N1043), "")</f>
        <v/>
      </c>
    </row>
    <row r="1044" ht="15.75" customHeight="1" s="35">
      <c r="A1044" s="26" t="n"/>
      <c r="B1044" s="25" t="n"/>
      <c r="C1044" s="26" t="n"/>
      <c r="D1044" s="20" t="n"/>
      <c r="E1044" s="26" t="n"/>
      <c r="F1044" s="26" t="n"/>
      <c r="G1044" s="26" t="n"/>
      <c r="H1044" s="26" t="n"/>
      <c r="I1044" s="26" t="n"/>
      <c r="J1044" s="26" t="n"/>
      <c r="K1044" s="22" t="n"/>
      <c r="L1044" s="23" t="n"/>
      <c r="M1044" s="23" t="n"/>
      <c r="N1044" s="23" t="n"/>
      <c r="O1044" s="23">
        <f>IF(AND(K1044&lt;&gt;"", L1044&lt;&gt;"") , K1044*(L1044-M1044), "")</f>
        <v/>
      </c>
      <c r="P1044" s="23" t="n"/>
      <c r="Q1044" s="23">
        <f>IF(O1044&lt;&gt;"", O1044+P1044, "")</f>
        <v/>
      </c>
      <c r="R1044" s="26" t="n"/>
      <c r="S1044" s="26" t="n"/>
      <c r="T1044" s="23">
        <f>IF(O1044&lt;&gt;"", O1044-(K1044*N1044), "")</f>
        <v/>
      </c>
    </row>
    <row r="1045" ht="15.75" customHeight="1" s="35">
      <c r="A1045" s="27" t="n"/>
      <c r="B1045" s="28" t="n"/>
      <c r="C1045" s="27" t="n"/>
      <c r="D1045" s="29" t="n"/>
      <c r="E1045" s="27" t="n"/>
      <c r="F1045" s="27" t="n"/>
      <c r="G1045" s="27" t="n"/>
      <c r="H1045" s="27" t="n"/>
      <c r="I1045" s="27" t="n"/>
      <c r="J1045" s="27" t="n"/>
      <c r="K1045" s="30" t="n"/>
      <c r="L1045" s="31" t="n"/>
      <c r="M1045" s="31" t="n"/>
      <c r="N1045" s="31" t="n"/>
      <c r="O1045" s="31">
        <f>IF(AND(K1045&lt;&gt;"", L1045&lt;&gt;"") , K1045*(L1045-M1045), "")</f>
        <v/>
      </c>
      <c r="P1045" s="31" t="n"/>
      <c r="Q1045" s="31">
        <f>IF(O1045&lt;&gt;"", O1045+P1045, "")</f>
        <v/>
      </c>
      <c r="R1045" s="27" t="n"/>
      <c r="S1045" s="27" t="n"/>
      <c r="T1045" s="31">
        <f>IF(O1045&lt;&gt;"", O1045-(K1045*N1045), "")</f>
        <v/>
      </c>
    </row>
    <row r="1046" ht="15.75" customHeight="1" s="35">
      <c r="A1046" s="26" t="n"/>
      <c r="B1046" s="25" t="n"/>
      <c r="C1046" s="26" t="n"/>
      <c r="D1046" s="20" t="n"/>
      <c r="E1046" s="26" t="n"/>
      <c r="F1046" s="26" t="n"/>
      <c r="G1046" s="26" t="n"/>
      <c r="H1046" s="26" t="n"/>
      <c r="I1046" s="26" t="n"/>
      <c r="J1046" s="26" t="n"/>
      <c r="K1046" s="22" t="n"/>
      <c r="L1046" s="23" t="n"/>
      <c r="M1046" s="23" t="n"/>
      <c r="N1046" s="23" t="n"/>
      <c r="O1046" s="23">
        <f>IF(AND(K1046&lt;&gt;"", L1046&lt;&gt;"") , K1046*(L1046-M1046), "")</f>
        <v/>
      </c>
      <c r="P1046" s="23" t="n"/>
      <c r="Q1046" s="23">
        <f>IF(O1046&lt;&gt;"", O1046+P1046, "")</f>
        <v/>
      </c>
      <c r="R1046" s="26" t="n"/>
      <c r="S1046" s="26" t="n"/>
      <c r="T1046" s="23">
        <f>IF(O1046&lt;&gt;"", O1046-(K1046*N1046), "")</f>
        <v/>
      </c>
    </row>
    <row r="1047" ht="15.75" customHeight="1" s="35">
      <c r="A1047" s="27" t="n"/>
      <c r="B1047" s="28" t="n"/>
      <c r="C1047" s="27" t="n"/>
      <c r="D1047" s="29" t="n"/>
      <c r="E1047" s="27" t="n"/>
      <c r="F1047" s="27" t="n"/>
      <c r="G1047" s="27" t="n"/>
      <c r="H1047" s="27" t="n"/>
      <c r="I1047" s="27" t="n"/>
      <c r="J1047" s="27" t="n"/>
      <c r="K1047" s="30" t="n"/>
      <c r="L1047" s="31" t="n"/>
      <c r="M1047" s="31" t="n"/>
      <c r="N1047" s="31" t="n"/>
      <c r="O1047" s="31">
        <f>IF(AND(K1047&lt;&gt;"", L1047&lt;&gt;"") , K1047*(L1047-M1047), "")</f>
        <v/>
      </c>
      <c r="P1047" s="31" t="n"/>
      <c r="Q1047" s="31">
        <f>IF(O1047&lt;&gt;"", O1047+P1047, "")</f>
        <v/>
      </c>
      <c r="R1047" s="27" t="n"/>
      <c r="S1047" s="27" t="n"/>
      <c r="T1047" s="31">
        <f>IF(O1047&lt;&gt;"", O1047-(K1047*N1047), "")</f>
        <v/>
      </c>
    </row>
    <row r="1048" ht="15.75" customHeight="1" s="35">
      <c r="A1048" s="26" t="n"/>
      <c r="B1048" s="25" t="n"/>
      <c r="C1048" s="26" t="n"/>
      <c r="D1048" s="20" t="n"/>
      <c r="E1048" s="26" t="n"/>
      <c r="F1048" s="26" t="n"/>
      <c r="G1048" s="26" t="n"/>
      <c r="H1048" s="26" t="n"/>
      <c r="I1048" s="26" t="n"/>
      <c r="J1048" s="26" t="n"/>
      <c r="K1048" s="22" t="n"/>
      <c r="L1048" s="23" t="n"/>
      <c r="M1048" s="23" t="n"/>
      <c r="N1048" s="23" t="n"/>
      <c r="O1048" s="23">
        <f>IF(AND(K1048&lt;&gt;"", L1048&lt;&gt;"") , K1048*(L1048-M1048), "")</f>
        <v/>
      </c>
      <c r="P1048" s="23" t="n"/>
      <c r="Q1048" s="23">
        <f>IF(O1048&lt;&gt;"", O1048+P1048, "")</f>
        <v/>
      </c>
      <c r="R1048" s="26" t="n"/>
      <c r="S1048" s="26" t="n"/>
      <c r="T1048" s="23">
        <f>IF(O1048&lt;&gt;"", O1048-(K1048*N1048), "")</f>
        <v/>
      </c>
    </row>
    <row r="1049" ht="15.75" customHeight="1" s="35">
      <c r="A1049" s="27" t="n"/>
      <c r="B1049" s="28" t="n"/>
      <c r="C1049" s="27" t="n"/>
      <c r="D1049" s="29" t="n"/>
      <c r="E1049" s="27" t="n"/>
      <c r="F1049" s="27" t="n"/>
      <c r="G1049" s="27" t="n"/>
      <c r="H1049" s="27" t="n"/>
      <c r="I1049" s="27" t="n"/>
      <c r="J1049" s="27" t="n"/>
      <c r="K1049" s="30" t="n"/>
      <c r="L1049" s="31" t="n"/>
      <c r="M1049" s="31" t="n"/>
      <c r="N1049" s="31" t="n"/>
      <c r="O1049" s="31">
        <f>IF(AND(K1049&lt;&gt;"", L1049&lt;&gt;"") , K1049*(L1049-M1049), "")</f>
        <v/>
      </c>
      <c r="P1049" s="31" t="n"/>
      <c r="Q1049" s="31">
        <f>IF(O1049&lt;&gt;"", O1049+P1049, "")</f>
        <v/>
      </c>
      <c r="R1049" s="27" t="n"/>
      <c r="S1049" s="27" t="n"/>
      <c r="T1049" s="31">
        <f>IF(O1049&lt;&gt;"", O1049-(K1049*N1049), "")</f>
        <v/>
      </c>
    </row>
    <row r="1050" ht="15.75" customHeight="1" s="35">
      <c r="A1050" s="26" t="n"/>
      <c r="B1050" s="25" t="n"/>
      <c r="C1050" s="26" t="n"/>
      <c r="D1050" s="20" t="n"/>
      <c r="E1050" s="26" t="n"/>
      <c r="F1050" s="26" t="n"/>
      <c r="G1050" s="26" t="n"/>
      <c r="H1050" s="26" t="n"/>
      <c r="I1050" s="26" t="n"/>
      <c r="J1050" s="26" t="n"/>
      <c r="K1050" s="22" t="n"/>
      <c r="L1050" s="23" t="n"/>
      <c r="M1050" s="23" t="n"/>
      <c r="N1050" s="23" t="n"/>
      <c r="O1050" s="23">
        <f>IF(AND(K1050&lt;&gt;"", L1050&lt;&gt;"") , K1050*(L1050-M1050), "")</f>
        <v/>
      </c>
      <c r="P1050" s="23" t="n"/>
      <c r="Q1050" s="23">
        <f>IF(O1050&lt;&gt;"", O1050+P1050, "")</f>
        <v/>
      </c>
      <c r="R1050" s="26" t="n"/>
      <c r="S1050" s="26" t="n"/>
      <c r="T1050" s="23">
        <f>IF(O1050&lt;&gt;"", O1050-(K1050*N1050), "")</f>
        <v/>
      </c>
    </row>
    <row r="1051" ht="15.75" customHeight="1" s="35">
      <c r="A1051" s="27" t="n"/>
      <c r="B1051" s="28" t="n"/>
      <c r="C1051" s="27" t="n"/>
      <c r="D1051" s="29" t="n"/>
      <c r="E1051" s="27" t="n"/>
      <c r="F1051" s="27" t="n"/>
      <c r="G1051" s="27" t="n"/>
      <c r="H1051" s="27" t="n"/>
      <c r="I1051" s="27" t="n"/>
      <c r="J1051" s="27" t="n"/>
      <c r="K1051" s="30" t="n"/>
      <c r="L1051" s="31" t="n"/>
      <c r="M1051" s="31" t="n"/>
      <c r="N1051" s="31" t="n"/>
      <c r="O1051" s="31">
        <f>IF(AND(K1051&lt;&gt;"", L1051&lt;&gt;"") , K1051*(L1051-M1051), "")</f>
        <v/>
      </c>
      <c r="P1051" s="31" t="n"/>
      <c r="Q1051" s="31">
        <f>IF(O1051&lt;&gt;"", O1051+P1051, "")</f>
        <v/>
      </c>
      <c r="R1051" s="27" t="n"/>
      <c r="S1051" s="27" t="n"/>
      <c r="T1051" s="31">
        <f>IF(O1051&lt;&gt;"", O1051-(K1051*N1051), "")</f>
        <v/>
      </c>
    </row>
    <row r="1052" ht="15.75" customHeight="1" s="35">
      <c r="A1052" s="26" t="n"/>
      <c r="B1052" s="25" t="n"/>
      <c r="C1052" s="26" t="n"/>
      <c r="D1052" s="20" t="n"/>
      <c r="E1052" s="26" t="n"/>
      <c r="F1052" s="26" t="n"/>
      <c r="G1052" s="26" t="n"/>
      <c r="H1052" s="26" t="n"/>
      <c r="I1052" s="26" t="n"/>
      <c r="J1052" s="26" t="n"/>
      <c r="K1052" s="22" t="n"/>
      <c r="L1052" s="23" t="n"/>
      <c r="M1052" s="23" t="n"/>
      <c r="N1052" s="23" t="n"/>
      <c r="O1052" s="23">
        <f>IF(AND(K1052&lt;&gt;"", L1052&lt;&gt;"") , K1052*(L1052-M1052), "")</f>
        <v/>
      </c>
      <c r="P1052" s="23" t="n"/>
      <c r="Q1052" s="23">
        <f>IF(O1052&lt;&gt;"", O1052+P1052, "")</f>
        <v/>
      </c>
      <c r="R1052" s="26" t="n"/>
      <c r="S1052" s="26" t="n"/>
      <c r="T1052" s="23">
        <f>IF(O1052&lt;&gt;"", O1052-(K1052*N1052), "")</f>
        <v/>
      </c>
    </row>
    <row r="1053" ht="15.75" customHeight="1" s="35">
      <c r="A1053" s="27" t="n"/>
      <c r="B1053" s="28" t="n"/>
      <c r="C1053" s="27" t="n"/>
      <c r="D1053" s="29" t="n"/>
      <c r="E1053" s="27" t="n"/>
      <c r="F1053" s="27" t="n"/>
      <c r="G1053" s="27" t="n"/>
      <c r="H1053" s="27" t="n"/>
      <c r="I1053" s="27" t="n"/>
      <c r="J1053" s="27" t="n"/>
      <c r="K1053" s="30" t="n"/>
      <c r="L1053" s="31" t="n"/>
      <c r="M1053" s="31" t="n"/>
      <c r="N1053" s="31" t="n"/>
      <c r="O1053" s="31">
        <f>IF(AND(K1053&lt;&gt;"", L1053&lt;&gt;"") , K1053*(L1053-M1053), "")</f>
        <v/>
      </c>
      <c r="P1053" s="31" t="n"/>
      <c r="Q1053" s="31">
        <f>IF(O1053&lt;&gt;"", O1053+P1053, "")</f>
        <v/>
      </c>
      <c r="R1053" s="27" t="n"/>
      <c r="S1053" s="27" t="n"/>
      <c r="T1053" s="31">
        <f>IF(O1053&lt;&gt;"", O1053-(K1053*N1053), "")</f>
        <v/>
      </c>
    </row>
    <row r="1054" ht="15.75" customHeight="1" s="35">
      <c r="A1054" s="26" t="n"/>
      <c r="B1054" s="25" t="n"/>
      <c r="C1054" s="26" t="n"/>
      <c r="D1054" s="20" t="n"/>
      <c r="E1054" s="26" t="n"/>
      <c r="F1054" s="26" t="n"/>
      <c r="G1054" s="26" t="n"/>
      <c r="H1054" s="26" t="n"/>
      <c r="I1054" s="26" t="n"/>
      <c r="J1054" s="26" t="n"/>
      <c r="K1054" s="22" t="n"/>
      <c r="L1054" s="23" t="n"/>
      <c r="M1054" s="23" t="n"/>
      <c r="N1054" s="23" t="n"/>
      <c r="O1054" s="23">
        <f>IF(AND(K1054&lt;&gt;"", L1054&lt;&gt;"") , K1054*(L1054-M1054), "")</f>
        <v/>
      </c>
      <c r="P1054" s="23" t="n"/>
      <c r="Q1054" s="23">
        <f>IF(O1054&lt;&gt;"", O1054+P1054, "")</f>
        <v/>
      </c>
      <c r="R1054" s="26" t="n"/>
      <c r="S1054" s="26" t="n"/>
      <c r="T1054" s="23">
        <f>IF(O1054&lt;&gt;"", O1054-(K1054*N1054), "")</f>
        <v/>
      </c>
    </row>
    <row r="1055" ht="15.75" customHeight="1" s="35">
      <c r="A1055" s="27" t="n"/>
      <c r="B1055" s="28" t="n"/>
      <c r="C1055" s="27" t="n"/>
      <c r="D1055" s="29" t="n"/>
      <c r="E1055" s="27" t="n"/>
      <c r="F1055" s="27" t="n"/>
      <c r="G1055" s="27" t="n"/>
      <c r="H1055" s="27" t="n"/>
      <c r="I1055" s="27" t="n"/>
      <c r="J1055" s="27" t="n"/>
      <c r="K1055" s="30" t="n"/>
      <c r="L1055" s="31" t="n"/>
      <c r="M1055" s="31" t="n"/>
      <c r="N1055" s="31" t="n"/>
      <c r="O1055" s="31">
        <f>IF(AND(K1055&lt;&gt;"", L1055&lt;&gt;"") , K1055*(L1055-M1055), "")</f>
        <v/>
      </c>
      <c r="P1055" s="31" t="n"/>
      <c r="Q1055" s="31">
        <f>IF(O1055&lt;&gt;"", O1055+P1055, "")</f>
        <v/>
      </c>
      <c r="R1055" s="27" t="n"/>
      <c r="S1055" s="27" t="n"/>
      <c r="T1055" s="31">
        <f>IF(O1055&lt;&gt;"", O1055-(K1055*N1055), "")</f>
        <v/>
      </c>
    </row>
    <row r="1056" ht="15.75" customHeight="1" s="35">
      <c r="A1056" s="26" t="n"/>
      <c r="B1056" s="25" t="n"/>
      <c r="C1056" s="26" t="n"/>
      <c r="D1056" s="20" t="n"/>
      <c r="E1056" s="26" t="n"/>
      <c r="F1056" s="26" t="n"/>
      <c r="G1056" s="26" t="n"/>
      <c r="H1056" s="26" t="n"/>
      <c r="I1056" s="26" t="n"/>
      <c r="J1056" s="26" t="n"/>
      <c r="K1056" s="22" t="n"/>
      <c r="L1056" s="23" t="n"/>
      <c r="M1056" s="23" t="n"/>
      <c r="N1056" s="23" t="n"/>
      <c r="O1056" s="23">
        <f>IF(AND(K1056&lt;&gt;"", L1056&lt;&gt;"") , K1056*(L1056-M1056), "")</f>
        <v/>
      </c>
      <c r="P1056" s="23" t="n"/>
      <c r="Q1056" s="23">
        <f>IF(O1056&lt;&gt;"", O1056+P1056, "")</f>
        <v/>
      </c>
      <c r="R1056" s="26" t="n"/>
      <c r="S1056" s="26" t="n"/>
      <c r="T1056" s="23">
        <f>IF(O1056&lt;&gt;"", O1056-(K1056*N1056), "")</f>
        <v/>
      </c>
    </row>
    <row r="1057" ht="15.75" customHeight="1" s="35">
      <c r="A1057" s="27" t="n"/>
      <c r="B1057" s="28" t="n"/>
      <c r="C1057" s="27" t="n"/>
      <c r="D1057" s="29" t="n"/>
      <c r="E1057" s="27" t="n"/>
      <c r="F1057" s="27" t="n"/>
      <c r="G1057" s="27" t="n"/>
      <c r="H1057" s="27" t="n"/>
      <c r="I1057" s="27" t="n"/>
      <c r="J1057" s="27" t="n"/>
      <c r="K1057" s="30" t="n"/>
      <c r="L1057" s="31" t="n"/>
      <c r="M1057" s="31" t="n"/>
      <c r="N1057" s="31" t="n"/>
      <c r="O1057" s="31">
        <f>IF(AND(K1057&lt;&gt;"", L1057&lt;&gt;"") , K1057*(L1057-M1057), "")</f>
        <v/>
      </c>
      <c r="P1057" s="31" t="n"/>
      <c r="Q1057" s="31">
        <f>IF(O1057&lt;&gt;"", O1057+P1057, "")</f>
        <v/>
      </c>
      <c r="R1057" s="27" t="n"/>
      <c r="S1057" s="27" t="n"/>
      <c r="T1057" s="31">
        <f>IF(O1057&lt;&gt;"", O1057-(K1057*N1057), "")</f>
        <v/>
      </c>
    </row>
    <row r="1058" ht="15.75" customHeight="1" s="35">
      <c r="A1058" s="26" t="n"/>
      <c r="B1058" s="25" t="n"/>
      <c r="C1058" s="26" t="n"/>
      <c r="D1058" s="20" t="n"/>
      <c r="E1058" s="26" t="n"/>
      <c r="F1058" s="26" t="n"/>
      <c r="G1058" s="26" t="n"/>
      <c r="H1058" s="26" t="n"/>
      <c r="I1058" s="26" t="n"/>
      <c r="J1058" s="26" t="n"/>
      <c r="K1058" s="22" t="n"/>
      <c r="L1058" s="23" t="n"/>
      <c r="M1058" s="23" t="n"/>
      <c r="N1058" s="23" t="n"/>
      <c r="O1058" s="23">
        <f>IF(AND(K1058&lt;&gt;"", L1058&lt;&gt;"") , K1058*(L1058-M1058), "")</f>
        <v/>
      </c>
      <c r="P1058" s="23" t="n"/>
      <c r="Q1058" s="23">
        <f>IF(O1058&lt;&gt;"", O1058+P1058, "")</f>
        <v/>
      </c>
      <c r="R1058" s="26" t="n"/>
      <c r="S1058" s="26" t="n"/>
      <c r="T1058" s="23">
        <f>IF(O1058&lt;&gt;"", O1058-(K1058*N1058), "")</f>
        <v/>
      </c>
    </row>
    <row r="1059" ht="15.75" customHeight="1" s="35">
      <c r="A1059" s="27" t="n"/>
      <c r="B1059" s="28" t="n"/>
      <c r="C1059" s="27" t="n"/>
      <c r="D1059" s="29" t="n"/>
      <c r="E1059" s="27" t="n"/>
      <c r="F1059" s="27" t="n"/>
      <c r="G1059" s="27" t="n"/>
      <c r="H1059" s="27" t="n"/>
      <c r="I1059" s="27" t="n"/>
      <c r="J1059" s="27" t="n"/>
      <c r="K1059" s="30" t="n"/>
      <c r="L1059" s="31" t="n"/>
      <c r="M1059" s="31" t="n"/>
      <c r="N1059" s="31" t="n"/>
      <c r="O1059" s="31">
        <f>IF(AND(K1059&lt;&gt;"", L1059&lt;&gt;"") , K1059*(L1059-M1059), "")</f>
        <v/>
      </c>
      <c r="P1059" s="31" t="n"/>
      <c r="Q1059" s="31">
        <f>IF(O1059&lt;&gt;"", O1059+P1059, "")</f>
        <v/>
      </c>
      <c r="R1059" s="27" t="n"/>
      <c r="S1059" s="27" t="n"/>
      <c r="T1059" s="31">
        <f>IF(O1059&lt;&gt;"", O1059-(K1059*N1059), "")</f>
        <v/>
      </c>
    </row>
    <row r="1060" ht="15.75" customHeight="1" s="35">
      <c r="A1060" s="26" t="n"/>
      <c r="B1060" s="25" t="n"/>
      <c r="C1060" s="26" t="n"/>
      <c r="D1060" s="20" t="n"/>
      <c r="E1060" s="26" t="n"/>
      <c r="F1060" s="26" t="n"/>
      <c r="G1060" s="26" t="n"/>
      <c r="H1060" s="26" t="n"/>
      <c r="I1060" s="26" t="n"/>
      <c r="J1060" s="26" t="n"/>
      <c r="K1060" s="22" t="n"/>
      <c r="L1060" s="23" t="n"/>
      <c r="M1060" s="23" t="n"/>
      <c r="N1060" s="23" t="n"/>
      <c r="O1060" s="23">
        <f>IF(AND(K1060&lt;&gt;"", L1060&lt;&gt;"") , K1060*(L1060-M1060), "")</f>
        <v/>
      </c>
      <c r="P1060" s="23" t="n"/>
      <c r="Q1060" s="23">
        <f>IF(O1060&lt;&gt;"", O1060+P1060, "")</f>
        <v/>
      </c>
      <c r="R1060" s="26" t="n"/>
      <c r="S1060" s="26" t="n"/>
      <c r="T1060" s="23">
        <f>IF(O1060&lt;&gt;"", O1060-(K1060*N1060), "")</f>
        <v/>
      </c>
    </row>
    <row r="1061" ht="15.75" customHeight="1" s="35">
      <c r="A1061" s="27" t="n"/>
      <c r="B1061" s="28" t="n"/>
      <c r="C1061" s="27" t="n"/>
      <c r="D1061" s="29" t="n"/>
      <c r="E1061" s="27" t="n"/>
      <c r="F1061" s="27" t="n"/>
      <c r="G1061" s="27" t="n"/>
      <c r="H1061" s="27" t="n"/>
      <c r="I1061" s="27" t="n"/>
      <c r="J1061" s="27" t="n"/>
      <c r="K1061" s="30" t="n"/>
      <c r="L1061" s="31" t="n"/>
      <c r="M1061" s="31" t="n"/>
      <c r="N1061" s="31" t="n"/>
      <c r="O1061" s="31">
        <f>IF(AND(K1061&lt;&gt;"", L1061&lt;&gt;"") , K1061*(L1061-M1061), "")</f>
        <v/>
      </c>
      <c r="P1061" s="31" t="n"/>
      <c r="Q1061" s="31">
        <f>IF(O1061&lt;&gt;"", O1061+P1061, "")</f>
        <v/>
      </c>
      <c r="R1061" s="27" t="n"/>
      <c r="S1061" s="27" t="n"/>
      <c r="T1061" s="31">
        <f>IF(O1061&lt;&gt;"", O1061-(K1061*N1061), "")</f>
        <v/>
      </c>
    </row>
    <row r="1062" ht="15.75" customHeight="1" s="35">
      <c r="A1062" s="26" t="n"/>
      <c r="B1062" s="25" t="n"/>
      <c r="C1062" s="26" t="n"/>
      <c r="D1062" s="20" t="n"/>
      <c r="E1062" s="26" t="n"/>
      <c r="F1062" s="26" t="n"/>
      <c r="G1062" s="26" t="n"/>
      <c r="H1062" s="26" t="n"/>
      <c r="I1062" s="26" t="n"/>
      <c r="J1062" s="26" t="n"/>
      <c r="K1062" s="22" t="n"/>
      <c r="L1062" s="23" t="n"/>
      <c r="M1062" s="23" t="n"/>
      <c r="N1062" s="23" t="n"/>
      <c r="O1062" s="23">
        <f>IF(AND(K1062&lt;&gt;"", L1062&lt;&gt;"") , K1062*(L1062-M1062), "")</f>
        <v/>
      </c>
      <c r="P1062" s="23" t="n"/>
      <c r="Q1062" s="23">
        <f>IF(O1062&lt;&gt;"", O1062+P1062, "")</f>
        <v/>
      </c>
      <c r="R1062" s="26" t="n"/>
      <c r="S1062" s="26" t="n"/>
      <c r="T1062" s="23">
        <f>IF(O1062&lt;&gt;"", O1062-(K1062*N1062), "")</f>
        <v/>
      </c>
    </row>
    <row r="1063" ht="15.75" customHeight="1" s="35">
      <c r="A1063" s="27" t="n"/>
      <c r="B1063" s="28" t="n"/>
      <c r="C1063" s="27" t="n"/>
      <c r="D1063" s="29" t="n"/>
      <c r="E1063" s="27" t="n"/>
      <c r="F1063" s="27" t="n"/>
      <c r="G1063" s="27" t="n"/>
      <c r="H1063" s="27" t="n"/>
      <c r="I1063" s="27" t="n"/>
      <c r="J1063" s="27" t="n"/>
      <c r="K1063" s="30" t="n"/>
      <c r="L1063" s="31" t="n"/>
      <c r="M1063" s="31" t="n"/>
      <c r="N1063" s="31" t="n"/>
      <c r="O1063" s="31">
        <f>IF(AND(K1063&lt;&gt;"", L1063&lt;&gt;"") , K1063*(L1063-M1063), "")</f>
        <v/>
      </c>
      <c r="P1063" s="31" t="n"/>
      <c r="Q1063" s="31">
        <f>IF(O1063&lt;&gt;"", O1063+P1063, "")</f>
        <v/>
      </c>
      <c r="R1063" s="27" t="n"/>
      <c r="S1063" s="27" t="n"/>
      <c r="T1063" s="31">
        <f>IF(O1063&lt;&gt;"", O1063-(K1063*N1063), "")</f>
        <v/>
      </c>
    </row>
    <row r="1064" ht="15.75" customHeight="1" s="35">
      <c r="A1064" s="26" t="n"/>
      <c r="B1064" s="25" t="n"/>
      <c r="C1064" s="26" t="n"/>
      <c r="D1064" s="20" t="n"/>
      <c r="E1064" s="26" t="n"/>
      <c r="F1064" s="26" t="n"/>
      <c r="G1064" s="26" t="n"/>
      <c r="H1064" s="26" t="n"/>
      <c r="I1064" s="26" t="n"/>
      <c r="J1064" s="26" t="n"/>
      <c r="K1064" s="22" t="n"/>
      <c r="L1064" s="23" t="n"/>
      <c r="M1064" s="23" t="n"/>
      <c r="N1064" s="23" t="n"/>
      <c r="O1064" s="23">
        <f>IF(AND(K1064&lt;&gt;"", L1064&lt;&gt;"") , K1064*(L1064-M1064), "")</f>
        <v/>
      </c>
      <c r="P1064" s="23" t="n"/>
      <c r="Q1064" s="23">
        <f>IF(O1064&lt;&gt;"", O1064+P1064, "")</f>
        <v/>
      </c>
      <c r="R1064" s="26" t="n"/>
      <c r="S1064" s="26" t="n"/>
      <c r="T1064" s="23">
        <f>IF(O1064&lt;&gt;"", O1064-(K1064*N1064), "")</f>
        <v/>
      </c>
    </row>
    <row r="1065" ht="15.75" customHeight="1" s="35">
      <c r="A1065" s="27" t="n"/>
      <c r="B1065" s="28" t="n"/>
      <c r="C1065" s="27" t="n"/>
      <c r="D1065" s="29" t="n"/>
      <c r="E1065" s="27" t="n"/>
      <c r="F1065" s="27" t="n"/>
      <c r="G1065" s="27" t="n"/>
      <c r="H1065" s="27" t="n"/>
      <c r="I1065" s="27" t="n"/>
      <c r="J1065" s="27" t="n"/>
      <c r="K1065" s="30" t="n"/>
      <c r="L1065" s="31" t="n"/>
      <c r="M1065" s="31" t="n"/>
      <c r="N1065" s="31" t="n"/>
      <c r="O1065" s="31">
        <f>IF(AND(K1065&lt;&gt;"", L1065&lt;&gt;"") , K1065*(L1065-M1065), "")</f>
        <v/>
      </c>
      <c r="P1065" s="31" t="n"/>
      <c r="Q1065" s="31">
        <f>IF(O1065&lt;&gt;"", O1065+P1065, "")</f>
        <v/>
      </c>
      <c r="R1065" s="27" t="n"/>
      <c r="S1065" s="27" t="n"/>
      <c r="T1065" s="31">
        <f>IF(O1065&lt;&gt;"", O1065-(K1065*N1065), "")</f>
        <v/>
      </c>
    </row>
    <row r="1066" ht="15.75" customHeight="1" s="35">
      <c r="A1066" s="26" t="n"/>
      <c r="B1066" s="25" t="n"/>
      <c r="C1066" s="26" t="n"/>
      <c r="D1066" s="20" t="n"/>
      <c r="E1066" s="26" t="n"/>
      <c r="F1066" s="26" t="n"/>
      <c r="G1066" s="26" t="n"/>
      <c r="H1066" s="26" t="n"/>
      <c r="I1066" s="26" t="n"/>
      <c r="J1066" s="26" t="n"/>
      <c r="K1066" s="22" t="n"/>
      <c r="L1066" s="23" t="n"/>
      <c r="M1066" s="23" t="n"/>
      <c r="N1066" s="23" t="n"/>
      <c r="O1066" s="23">
        <f>IF(AND(K1066&lt;&gt;"", L1066&lt;&gt;"") , K1066*(L1066-M1066), "")</f>
        <v/>
      </c>
      <c r="P1066" s="23" t="n"/>
      <c r="Q1066" s="23">
        <f>IF(O1066&lt;&gt;"", O1066+P1066, "")</f>
        <v/>
      </c>
      <c r="R1066" s="26" t="n"/>
      <c r="S1066" s="26" t="n"/>
      <c r="T1066" s="23">
        <f>IF(O1066&lt;&gt;"", O1066-(K1066*N1066), "")</f>
        <v/>
      </c>
    </row>
    <row r="1067" ht="15.75" customHeight="1" s="35">
      <c r="A1067" s="27" t="n"/>
      <c r="B1067" s="28" t="n"/>
      <c r="C1067" s="27" t="n"/>
      <c r="D1067" s="29" t="n"/>
      <c r="E1067" s="27" t="n"/>
      <c r="F1067" s="27" t="n"/>
      <c r="G1067" s="27" t="n"/>
      <c r="H1067" s="27" t="n"/>
      <c r="I1067" s="27" t="n"/>
      <c r="J1067" s="27" t="n"/>
      <c r="K1067" s="30" t="n"/>
      <c r="L1067" s="31" t="n"/>
      <c r="M1067" s="31" t="n"/>
      <c r="N1067" s="31" t="n"/>
      <c r="O1067" s="31">
        <f>IF(AND(K1067&lt;&gt;"", L1067&lt;&gt;"") , K1067*(L1067-M1067), "")</f>
        <v/>
      </c>
      <c r="P1067" s="31" t="n"/>
      <c r="Q1067" s="31">
        <f>IF(O1067&lt;&gt;"", O1067+P1067, "")</f>
        <v/>
      </c>
      <c r="R1067" s="27" t="n"/>
      <c r="S1067" s="27" t="n"/>
      <c r="T1067" s="31">
        <f>IF(O1067&lt;&gt;"", O1067-(K1067*N1067), "")</f>
        <v/>
      </c>
    </row>
    <row r="1068" ht="15.75" customHeight="1" s="35">
      <c r="A1068" s="26" t="n"/>
      <c r="B1068" s="25" t="n"/>
      <c r="C1068" s="26" t="n"/>
      <c r="D1068" s="20" t="n"/>
      <c r="E1068" s="26" t="n"/>
      <c r="F1068" s="26" t="n"/>
      <c r="G1068" s="26" t="n"/>
      <c r="H1068" s="26" t="n"/>
      <c r="I1068" s="26" t="n"/>
      <c r="J1068" s="26" t="n"/>
      <c r="K1068" s="22" t="n"/>
      <c r="L1068" s="23" t="n"/>
      <c r="M1068" s="23" t="n"/>
      <c r="N1068" s="23" t="n"/>
      <c r="O1068" s="23">
        <f>IF(AND(K1068&lt;&gt;"", L1068&lt;&gt;"") , K1068*(L1068-M1068), "")</f>
        <v/>
      </c>
      <c r="P1068" s="23" t="n"/>
      <c r="Q1068" s="23">
        <f>IF(O1068&lt;&gt;"", O1068+P1068, "")</f>
        <v/>
      </c>
      <c r="R1068" s="26" t="n"/>
      <c r="S1068" s="26" t="n"/>
      <c r="T1068" s="23">
        <f>IF(O1068&lt;&gt;"", O1068-(K1068*N1068), "")</f>
        <v/>
      </c>
    </row>
    <row r="1069" ht="15.75" customHeight="1" s="35">
      <c r="A1069" s="27" t="n"/>
      <c r="B1069" s="28" t="n"/>
      <c r="C1069" s="27" t="n"/>
      <c r="D1069" s="29" t="n"/>
      <c r="E1069" s="27" t="n"/>
      <c r="F1069" s="27" t="n"/>
      <c r="G1069" s="27" t="n"/>
      <c r="H1069" s="27" t="n"/>
      <c r="I1069" s="27" t="n"/>
      <c r="J1069" s="27" t="n"/>
      <c r="K1069" s="30" t="n"/>
      <c r="L1069" s="31" t="n"/>
      <c r="M1069" s="31" t="n"/>
      <c r="N1069" s="31" t="n"/>
      <c r="O1069" s="31">
        <f>IF(AND(K1069&lt;&gt;"", L1069&lt;&gt;"") , K1069*(L1069-M1069), "")</f>
        <v/>
      </c>
      <c r="P1069" s="31" t="n"/>
      <c r="Q1069" s="31">
        <f>IF(O1069&lt;&gt;"", O1069+P1069, "")</f>
        <v/>
      </c>
      <c r="R1069" s="27" t="n"/>
      <c r="S1069" s="27" t="n"/>
      <c r="T1069" s="31">
        <f>IF(O1069&lt;&gt;"", O1069-(K1069*N1069), "")</f>
        <v/>
      </c>
    </row>
    <row r="1070" ht="15.75" customHeight="1" s="35">
      <c r="A1070" s="26" t="n"/>
      <c r="B1070" s="25" t="n"/>
      <c r="C1070" s="26" t="n"/>
      <c r="D1070" s="20" t="n"/>
      <c r="E1070" s="26" t="n"/>
      <c r="F1070" s="26" t="n"/>
      <c r="G1070" s="26" t="n"/>
      <c r="H1070" s="26" t="n"/>
      <c r="I1070" s="26" t="n"/>
      <c r="J1070" s="26" t="n"/>
      <c r="K1070" s="22" t="n"/>
      <c r="L1070" s="23" t="n"/>
      <c r="M1070" s="23" t="n"/>
      <c r="N1070" s="23" t="n"/>
      <c r="O1070" s="23">
        <f>IF(AND(K1070&lt;&gt;"", L1070&lt;&gt;"") , K1070*(L1070-M1070), "")</f>
        <v/>
      </c>
      <c r="P1070" s="23" t="n"/>
      <c r="Q1070" s="23">
        <f>IF(O1070&lt;&gt;"", O1070+P1070, "")</f>
        <v/>
      </c>
      <c r="R1070" s="26" t="n"/>
      <c r="S1070" s="26" t="n"/>
      <c r="T1070" s="23">
        <f>IF(O1070&lt;&gt;"", O1070-(K1070*N1070), "")</f>
        <v/>
      </c>
    </row>
    <row r="1071" ht="15.75" customHeight="1" s="35">
      <c r="A1071" s="27" t="n"/>
      <c r="B1071" s="28" t="n"/>
      <c r="C1071" s="27" t="n"/>
      <c r="D1071" s="29" t="n"/>
      <c r="E1071" s="27" t="n"/>
      <c r="F1071" s="27" t="n"/>
      <c r="G1071" s="27" t="n"/>
      <c r="H1071" s="27" t="n"/>
      <c r="I1071" s="27" t="n"/>
      <c r="J1071" s="27" t="n"/>
      <c r="K1071" s="30" t="n"/>
      <c r="L1071" s="31" t="n"/>
      <c r="M1071" s="31" t="n"/>
      <c r="N1071" s="31" t="n"/>
      <c r="O1071" s="31">
        <f>IF(AND(K1071&lt;&gt;"", L1071&lt;&gt;"") , K1071*(L1071-M1071), "")</f>
        <v/>
      </c>
      <c r="P1071" s="31" t="n"/>
      <c r="Q1071" s="31">
        <f>IF(O1071&lt;&gt;"", O1071+P1071, "")</f>
        <v/>
      </c>
      <c r="R1071" s="27" t="n"/>
      <c r="S1071" s="27" t="n"/>
      <c r="T1071" s="31">
        <f>IF(O1071&lt;&gt;"", O1071-(K1071*N1071), "")</f>
        <v/>
      </c>
    </row>
    <row r="1072" ht="15.75" customHeight="1" s="35">
      <c r="A1072" s="26" t="n"/>
      <c r="B1072" s="25" t="n"/>
      <c r="C1072" s="26" t="n"/>
      <c r="D1072" s="20" t="n"/>
      <c r="E1072" s="26" t="n"/>
      <c r="F1072" s="26" t="n"/>
      <c r="G1072" s="26" t="n"/>
      <c r="H1072" s="26" t="n"/>
      <c r="I1072" s="26" t="n"/>
      <c r="J1072" s="26" t="n"/>
      <c r="K1072" s="22" t="n"/>
      <c r="L1072" s="23" t="n"/>
      <c r="M1072" s="23" t="n"/>
      <c r="N1072" s="23" t="n"/>
      <c r="O1072" s="23">
        <f>IF(AND(K1072&lt;&gt;"", L1072&lt;&gt;"") , K1072*(L1072-M1072), "")</f>
        <v/>
      </c>
      <c r="P1072" s="23" t="n"/>
      <c r="Q1072" s="23">
        <f>IF(O1072&lt;&gt;"", O1072+P1072, "")</f>
        <v/>
      </c>
      <c r="R1072" s="26" t="n"/>
      <c r="S1072" s="26" t="n"/>
      <c r="T1072" s="23">
        <f>IF(O1072&lt;&gt;"", O1072-(K1072*N1072), "")</f>
        <v/>
      </c>
    </row>
    <row r="1073" ht="15.75" customHeight="1" s="35">
      <c r="A1073" s="27" t="n"/>
      <c r="B1073" s="28" t="n"/>
      <c r="C1073" s="27" t="n"/>
      <c r="D1073" s="29" t="n"/>
      <c r="E1073" s="27" t="n"/>
      <c r="F1073" s="27" t="n"/>
      <c r="G1073" s="27" t="n"/>
      <c r="H1073" s="27" t="n"/>
      <c r="I1073" s="27" t="n"/>
      <c r="J1073" s="27" t="n"/>
      <c r="K1073" s="30" t="n"/>
      <c r="L1073" s="31" t="n"/>
      <c r="M1073" s="31" t="n"/>
      <c r="N1073" s="31" t="n"/>
      <c r="O1073" s="31">
        <f>IF(AND(K1073&lt;&gt;"", L1073&lt;&gt;"") , K1073*(L1073-M1073), "")</f>
        <v/>
      </c>
      <c r="P1073" s="31" t="n"/>
      <c r="Q1073" s="31">
        <f>IF(O1073&lt;&gt;"", O1073+P1073, "")</f>
        <v/>
      </c>
      <c r="R1073" s="27" t="n"/>
      <c r="S1073" s="27" t="n"/>
      <c r="T1073" s="31">
        <f>IF(O1073&lt;&gt;"", O1073-(K1073*N1073), "")</f>
        <v/>
      </c>
    </row>
    <row r="1074" ht="15.75" customHeight="1" s="35">
      <c r="A1074" s="26" t="n"/>
      <c r="B1074" s="25" t="n"/>
      <c r="C1074" s="26" t="n"/>
      <c r="D1074" s="20" t="n"/>
      <c r="E1074" s="26" t="n"/>
      <c r="F1074" s="26" t="n"/>
      <c r="G1074" s="26" t="n"/>
      <c r="H1074" s="26" t="n"/>
      <c r="I1074" s="26" t="n"/>
      <c r="J1074" s="26" t="n"/>
      <c r="K1074" s="22" t="n"/>
      <c r="L1074" s="23" t="n"/>
      <c r="M1074" s="23" t="n"/>
      <c r="N1074" s="23" t="n"/>
      <c r="O1074" s="23">
        <f>IF(AND(K1074&lt;&gt;"", L1074&lt;&gt;"") , K1074*(L1074-M1074), "")</f>
        <v/>
      </c>
      <c r="P1074" s="23" t="n"/>
      <c r="Q1074" s="23">
        <f>IF(O1074&lt;&gt;"", O1074+P1074, "")</f>
        <v/>
      </c>
      <c r="R1074" s="26" t="n"/>
      <c r="S1074" s="26" t="n"/>
      <c r="T1074" s="23">
        <f>IF(O1074&lt;&gt;"", O1074-(K1074*N1074), "")</f>
        <v/>
      </c>
    </row>
    <row r="1075" ht="15.75" customHeight="1" s="35">
      <c r="A1075" s="27" t="n"/>
      <c r="B1075" s="28" t="n"/>
      <c r="C1075" s="27" t="n"/>
      <c r="D1075" s="29" t="n"/>
      <c r="E1075" s="27" t="n"/>
      <c r="F1075" s="27" t="n"/>
      <c r="G1075" s="27" t="n"/>
      <c r="H1075" s="27" t="n"/>
      <c r="I1075" s="27" t="n"/>
      <c r="J1075" s="27" t="n"/>
      <c r="K1075" s="30" t="n"/>
      <c r="L1075" s="31" t="n"/>
      <c r="M1075" s="31" t="n"/>
      <c r="N1075" s="31" t="n"/>
      <c r="O1075" s="31">
        <f>IF(AND(K1075&lt;&gt;"", L1075&lt;&gt;"") , K1075*(L1075-M1075), "")</f>
        <v/>
      </c>
      <c r="P1075" s="31" t="n"/>
      <c r="Q1075" s="31">
        <f>IF(O1075&lt;&gt;"", O1075+P1075, "")</f>
        <v/>
      </c>
      <c r="R1075" s="27" t="n"/>
      <c r="S1075" s="27" t="n"/>
      <c r="T1075" s="31">
        <f>IF(O1075&lt;&gt;"", O1075-(K1075*N1075), "")</f>
        <v/>
      </c>
    </row>
    <row r="1076" ht="15.75" customHeight="1" s="35">
      <c r="A1076" s="26" t="n"/>
      <c r="B1076" s="25" t="n"/>
      <c r="C1076" s="26" t="n"/>
      <c r="D1076" s="20" t="n"/>
      <c r="E1076" s="26" t="n"/>
      <c r="F1076" s="26" t="n"/>
      <c r="G1076" s="26" t="n"/>
      <c r="H1076" s="26" t="n"/>
      <c r="I1076" s="26" t="n"/>
      <c r="J1076" s="26" t="n"/>
      <c r="K1076" s="22" t="n"/>
      <c r="L1076" s="23" t="n"/>
      <c r="M1076" s="23" t="n"/>
      <c r="N1076" s="23" t="n"/>
      <c r="O1076" s="23">
        <f>IF(AND(K1076&lt;&gt;"", L1076&lt;&gt;"") , K1076*(L1076-M1076), "")</f>
        <v/>
      </c>
      <c r="P1076" s="23" t="n"/>
      <c r="Q1076" s="23">
        <f>IF(O1076&lt;&gt;"", O1076+P1076, "")</f>
        <v/>
      </c>
      <c r="R1076" s="26" t="n"/>
      <c r="S1076" s="26" t="n"/>
      <c r="T1076" s="23">
        <f>IF(O1076&lt;&gt;"", O1076-(K1076*N1076), "")</f>
        <v/>
      </c>
    </row>
    <row r="1077" ht="15.75" customHeight="1" s="35">
      <c r="A1077" s="27" t="n"/>
      <c r="B1077" s="28" t="n"/>
      <c r="C1077" s="27" t="n"/>
      <c r="D1077" s="29" t="n"/>
      <c r="E1077" s="27" t="n"/>
      <c r="F1077" s="27" t="n"/>
      <c r="G1077" s="27" t="n"/>
      <c r="H1077" s="27" t="n"/>
      <c r="I1077" s="27" t="n"/>
      <c r="J1077" s="27" t="n"/>
      <c r="K1077" s="30" t="n"/>
      <c r="L1077" s="31" t="n"/>
      <c r="M1077" s="31" t="n"/>
      <c r="N1077" s="31" t="n"/>
      <c r="O1077" s="31">
        <f>IF(AND(K1077&lt;&gt;"", L1077&lt;&gt;"") , K1077*(L1077-M1077), "")</f>
        <v/>
      </c>
      <c r="P1077" s="31" t="n"/>
      <c r="Q1077" s="31">
        <f>IF(O1077&lt;&gt;"", O1077+P1077, "")</f>
        <v/>
      </c>
      <c r="R1077" s="27" t="n"/>
      <c r="S1077" s="27" t="n"/>
      <c r="T1077" s="31">
        <f>IF(O1077&lt;&gt;"", O1077-(K1077*N1077), "")</f>
        <v/>
      </c>
    </row>
    <row r="1078" ht="15.75" customHeight="1" s="35">
      <c r="A1078" s="26" t="n"/>
      <c r="B1078" s="25" t="n"/>
      <c r="C1078" s="26" t="n"/>
      <c r="D1078" s="20" t="n"/>
      <c r="E1078" s="26" t="n"/>
      <c r="F1078" s="26" t="n"/>
      <c r="G1078" s="26" t="n"/>
      <c r="H1078" s="26" t="n"/>
      <c r="I1078" s="26" t="n"/>
      <c r="J1078" s="26" t="n"/>
      <c r="K1078" s="22" t="n"/>
      <c r="L1078" s="23" t="n"/>
      <c r="M1078" s="23" t="n"/>
      <c r="N1078" s="23" t="n"/>
      <c r="O1078" s="23">
        <f>IF(AND(K1078&lt;&gt;"", L1078&lt;&gt;"") , K1078*(L1078-M1078), "")</f>
        <v/>
      </c>
      <c r="P1078" s="23" t="n"/>
      <c r="Q1078" s="23">
        <f>IF(O1078&lt;&gt;"", O1078+P1078, "")</f>
        <v/>
      </c>
      <c r="R1078" s="26" t="n"/>
      <c r="S1078" s="26" t="n"/>
      <c r="T1078" s="23">
        <f>IF(O1078&lt;&gt;"", O1078-(K1078*N1078), "")</f>
        <v/>
      </c>
    </row>
    <row r="1079" ht="15.75" customHeight="1" s="35">
      <c r="A1079" s="27" t="n"/>
      <c r="B1079" s="28" t="n"/>
      <c r="C1079" s="27" t="n"/>
      <c r="D1079" s="29" t="n"/>
      <c r="E1079" s="27" t="n"/>
      <c r="F1079" s="27" t="n"/>
      <c r="G1079" s="27" t="n"/>
      <c r="H1079" s="27" t="n"/>
      <c r="I1079" s="27" t="n"/>
      <c r="J1079" s="27" t="n"/>
      <c r="K1079" s="30" t="n"/>
      <c r="L1079" s="31" t="n"/>
      <c r="M1079" s="31" t="n"/>
      <c r="N1079" s="31" t="n"/>
      <c r="O1079" s="31">
        <f>IF(AND(K1079&lt;&gt;"", L1079&lt;&gt;"") , K1079*(L1079-M1079), "")</f>
        <v/>
      </c>
      <c r="P1079" s="31" t="n"/>
      <c r="Q1079" s="31">
        <f>IF(O1079&lt;&gt;"", O1079+P1079, "")</f>
        <v/>
      </c>
      <c r="R1079" s="27" t="n"/>
      <c r="S1079" s="27" t="n"/>
      <c r="T1079" s="31">
        <f>IF(O1079&lt;&gt;"", O1079-(K1079*N1079), "")</f>
        <v/>
      </c>
    </row>
    <row r="1080" ht="15.75" customHeight="1" s="35">
      <c r="A1080" s="26" t="n"/>
      <c r="B1080" s="25" t="n"/>
      <c r="C1080" s="26" t="n"/>
      <c r="D1080" s="20" t="n"/>
      <c r="E1080" s="26" t="n"/>
      <c r="F1080" s="26" t="n"/>
      <c r="G1080" s="26" t="n"/>
      <c r="H1080" s="26" t="n"/>
      <c r="I1080" s="26" t="n"/>
      <c r="J1080" s="26" t="n"/>
      <c r="K1080" s="22" t="n"/>
      <c r="L1080" s="23" t="n"/>
      <c r="M1080" s="23" t="n"/>
      <c r="N1080" s="23" t="n"/>
      <c r="O1080" s="23">
        <f>IF(AND(K1080&lt;&gt;"", L1080&lt;&gt;"") , K1080*(L1080-M1080), "")</f>
        <v/>
      </c>
      <c r="P1080" s="23" t="n"/>
      <c r="Q1080" s="23">
        <f>IF(O1080&lt;&gt;"", O1080+P1080, "")</f>
        <v/>
      </c>
      <c r="R1080" s="26" t="n"/>
      <c r="S1080" s="26" t="n"/>
      <c r="T1080" s="23">
        <f>IF(O1080&lt;&gt;"", O1080-(K1080*N1080), "")</f>
        <v/>
      </c>
    </row>
    <row r="1081" ht="15.75" customHeight="1" s="35">
      <c r="A1081" s="27" t="n"/>
      <c r="B1081" s="28" t="n"/>
      <c r="C1081" s="27" t="n"/>
      <c r="D1081" s="29" t="n"/>
      <c r="E1081" s="27" t="n"/>
      <c r="F1081" s="27" t="n"/>
      <c r="G1081" s="27" t="n"/>
      <c r="H1081" s="27" t="n"/>
      <c r="I1081" s="27" t="n"/>
      <c r="J1081" s="27" t="n"/>
      <c r="K1081" s="30" t="n"/>
      <c r="L1081" s="31" t="n"/>
      <c r="M1081" s="31" t="n"/>
      <c r="N1081" s="31" t="n"/>
      <c r="O1081" s="31">
        <f>IF(AND(K1081&lt;&gt;"", L1081&lt;&gt;"") , K1081*(L1081-M1081), "")</f>
        <v/>
      </c>
      <c r="P1081" s="31" t="n"/>
      <c r="Q1081" s="31">
        <f>IF(O1081&lt;&gt;"", O1081+P1081, "")</f>
        <v/>
      </c>
      <c r="R1081" s="27" t="n"/>
      <c r="S1081" s="27" t="n"/>
      <c r="T1081" s="31">
        <f>IF(O1081&lt;&gt;"", O1081-(K1081*N1081), "")</f>
        <v/>
      </c>
    </row>
    <row r="1082" ht="15.75" customHeight="1" s="35">
      <c r="A1082" s="26" t="n"/>
      <c r="B1082" s="25" t="n"/>
      <c r="C1082" s="26" t="n"/>
      <c r="D1082" s="20" t="n"/>
      <c r="E1082" s="26" t="n"/>
      <c r="F1082" s="26" t="n"/>
      <c r="G1082" s="26" t="n"/>
      <c r="H1082" s="26" t="n"/>
      <c r="I1082" s="26" t="n"/>
      <c r="J1082" s="26" t="n"/>
      <c r="K1082" s="22" t="n"/>
      <c r="L1082" s="23" t="n"/>
      <c r="M1082" s="23" t="n"/>
      <c r="N1082" s="23" t="n"/>
      <c r="O1082" s="23">
        <f>IF(AND(K1082&lt;&gt;"", L1082&lt;&gt;"") , K1082*(L1082-M1082), "")</f>
        <v/>
      </c>
      <c r="P1082" s="23" t="n"/>
      <c r="Q1082" s="23">
        <f>IF(O1082&lt;&gt;"", O1082+P1082, "")</f>
        <v/>
      </c>
      <c r="R1082" s="26" t="n"/>
      <c r="S1082" s="26" t="n"/>
      <c r="T1082" s="23">
        <f>IF(O1082&lt;&gt;"", O1082-(K1082*N1082), "")</f>
        <v/>
      </c>
    </row>
    <row r="1083" ht="15.75" customHeight="1" s="35">
      <c r="A1083" s="27" t="n"/>
      <c r="B1083" s="28" t="n"/>
      <c r="C1083" s="27" t="n"/>
      <c r="D1083" s="29" t="n"/>
      <c r="E1083" s="27" t="n"/>
      <c r="F1083" s="27" t="n"/>
      <c r="G1083" s="27" t="n"/>
      <c r="H1083" s="27" t="n"/>
      <c r="I1083" s="27" t="n"/>
      <c r="J1083" s="27" t="n"/>
      <c r="K1083" s="30" t="n"/>
      <c r="L1083" s="31" t="n"/>
      <c r="M1083" s="31" t="n"/>
      <c r="N1083" s="31" t="n"/>
      <c r="O1083" s="31">
        <f>IF(AND(K1083&lt;&gt;"", L1083&lt;&gt;"") , K1083*(L1083-M1083), "")</f>
        <v/>
      </c>
      <c r="P1083" s="31" t="n"/>
      <c r="Q1083" s="31">
        <f>IF(O1083&lt;&gt;"", O1083+P1083, "")</f>
        <v/>
      </c>
      <c r="R1083" s="27" t="n"/>
      <c r="S1083" s="27" t="n"/>
      <c r="T1083" s="31">
        <f>IF(O1083&lt;&gt;"", O1083-(K1083*N1083), "")</f>
        <v/>
      </c>
    </row>
    <row r="1084" ht="15.75" customHeight="1" s="35">
      <c r="A1084" s="26" t="n"/>
      <c r="B1084" s="25" t="n"/>
      <c r="C1084" s="26" t="n"/>
      <c r="D1084" s="20" t="n"/>
      <c r="E1084" s="26" t="n"/>
      <c r="F1084" s="26" t="n"/>
      <c r="G1084" s="26" t="n"/>
      <c r="H1084" s="26" t="n"/>
      <c r="I1084" s="26" t="n"/>
      <c r="J1084" s="26" t="n"/>
      <c r="K1084" s="22" t="n"/>
      <c r="L1084" s="23" t="n"/>
      <c r="M1084" s="23" t="n"/>
      <c r="N1084" s="23" t="n"/>
      <c r="O1084" s="23">
        <f>IF(AND(K1084&lt;&gt;"", L1084&lt;&gt;"") , K1084*(L1084-M1084), "")</f>
        <v/>
      </c>
      <c r="P1084" s="23" t="n"/>
      <c r="Q1084" s="23">
        <f>IF(O1084&lt;&gt;"", O1084+P1084, "")</f>
        <v/>
      </c>
      <c r="R1084" s="26" t="n"/>
      <c r="S1084" s="26" t="n"/>
      <c r="T1084" s="23">
        <f>IF(O1084&lt;&gt;"", O1084-(K1084*N1084), "")</f>
        <v/>
      </c>
    </row>
    <row r="1085" ht="15.75" customHeight="1" s="35">
      <c r="A1085" s="27" t="n"/>
      <c r="B1085" s="28" t="n"/>
      <c r="C1085" s="27" t="n"/>
      <c r="D1085" s="29" t="n"/>
      <c r="E1085" s="27" t="n"/>
      <c r="F1085" s="27" t="n"/>
      <c r="G1085" s="27" t="n"/>
      <c r="H1085" s="27" t="n"/>
      <c r="I1085" s="27" t="n"/>
      <c r="J1085" s="27" t="n"/>
      <c r="K1085" s="30" t="n"/>
      <c r="L1085" s="31" t="n"/>
      <c r="M1085" s="31" t="n"/>
      <c r="N1085" s="31" t="n"/>
      <c r="O1085" s="31">
        <f>IF(AND(K1085&lt;&gt;"", L1085&lt;&gt;"") , K1085*(L1085-M1085), "")</f>
        <v/>
      </c>
      <c r="P1085" s="31" t="n"/>
      <c r="Q1085" s="31">
        <f>IF(O1085&lt;&gt;"", O1085+P1085, "")</f>
        <v/>
      </c>
      <c r="R1085" s="27" t="n"/>
      <c r="S1085" s="27" t="n"/>
      <c r="T1085" s="31">
        <f>IF(O1085&lt;&gt;"", O1085-(K1085*N1085), "")</f>
        <v/>
      </c>
    </row>
    <row r="1086" ht="15.75" customHeight="1" s="35">
      <c r="A1086" s="26" t="n"/>
      <c r="B1086" s="25" t="n"/>
      <c r="C1086" s="26" t="n"/>
      <c r="D1086" s="20" t="n"/>
      <c r="E1086" s="26" t="n"/>
      <c r="F1086" s="26" t="n"/>
      <c r="G1086" s="26" t="n"/>
      <c r="H1086" s="26" t="n"/>
      <c r="I1086" s="26" t="n"/>
      <c r="J1086" s="26" t="n"/>
      <c r="K1086" s="22" t="n"/>
      <c r="L1086" s="23" t="n"/>
      <c r="M1086" s="23" t="n"/>
      <c r="N1086" s="23" t="n"/>
      <c r="O1086" s="23">
        <f>IF(AND(K1086&lt;&gt;"", L1086&lt;&gt;"") , K1086*(L1086-M1086), "")</f>
        <v/>
      </c>
      <c r="P1086" s="23" t="n"/>
      <c r="Q1086" s="23">
        <f>IF(O1086&lt;&gt;"", O1086+P1086, "")</f>
        <v/>
      </c>
      <c r="R1086" s="26" t="n"/>
      <c r="S1086" s="26" t="n"/>
      <c r="T1086" s="23">
        <f>IF(O1086&lt;&gt;"", O1086-(K1086*N1086), "")</f>
        <v/>
      </c>
    </row>
    <row r="1087" ht="15.75" customHeight="1" s="35">
      <c r="A1087" s="27" t="n"/>
      <c r="B1087" s="28" t="n"/>
      <c r="C1087" s="27" t="n"/>
      <c r="D1087" s="29" t="n"/>
      <c r="E1087" s="27" t="n"/>
      <c r="F1087" s="27" t="n"/>
      <c r="G1087" s="27" t="n"/>
      <c r="H1087" s="27" t="n"/>
      <c r="I1087" s="27" t="n"/>
      <c r="J1087" s="27" t="n"/>
      <c r="K1087" s="30" t="n"/>
      <c r="L1087" s="31" t="n"/>
      <c r="M1087" s="31" t="n"/>
      <c r="N1087" s="31" t="n"/>
      <c r="O1087" s="31">
        <f>IF(AND(K1087&lt;&gt;"", L1087&lt;&gt;"") , K1087*(L1087-M1087), "")</f>
        <v/>
      </c>
      <c r="P1087" s="31" t="n"/>
      <c r="Q1087" s="31">
        <f>IF(O1087&lt;&gt;"", O1087+P1087, "")</f>
        <v/>
      </c>
      <c r="R1087" s="27" t="n"/>
      <c r="S1087" s="27" t="n"/>
      <c r="T1087" s="31">
        <f>IF(O1087&lt;&gt;"", O1087-(K1087*N1087), "")</f>
        <v/>
      </c>
    </row>
    <row r="1088" ht="15.75" customHeight="1" s="35">
      <c r="A1088" s="26" t="n"/>
      <c r="B1088" s="25" t="n"/>
      <c r="C1088" s="26" t="n"/>
      <c r="D1088" s="20" t="n"/>
      <c r="E1088" s="26" t="n"/>
      <c r="F1088" s="26" t="n"/>
      <c r="G1088" s="26" t="n"/>
      <c r="H1088" s="26" t="n"/>
      <c r="I1088" s="26" t="n"/>
      <c r="J1088" s="26" t="n"/>
      <c r="K1088" s="22" t="n"/>
      <c r="L1088" s="23" t="n"/>
      <c r="M1088" s="23" t="n"/>
      <c r="N1088" s="23" t="n"/>
      <c r="O1088" s="23">
        <f>IF(AND(K1088&lt;&gt;"", L1088&lt;&gt;"") , K1088*(L1088-M1088), "")</f>
        <v/>
      </c>
      <c r="P1088" s="23" t="n"/>
      <c r="Q1088" s="23">
        <f>IF(O1088&lt;&gt;"", O1088+P1088, "")</f>
        <v/>
      </c>
      <c r="R1088" s="26" t="n"/>
      <c r="S1088" s="26" t="n"/>
      <c r="T1088" s="23">
        <f>IF(O1088&lt;&gt;"", O1088-(K1088*N1088), "")</f>
        <v/>
      </c>
    </row>
    <row r="1089" ht="15.75" customHeight="1" s="35">
      <c r="A1089" s="27" t="n"/>
      <c r="B1089" s="28" t="n"/>
      <c r="C1089" s="27" t="n"/>
      <c r="D1089" s="29" t="n"/>
      <c r="E1089" s="27" t="n"/>
      <c r="F1089" s="27" t="n"/>
      <c r="G1089" s="27" t="n"/>
      <c r="H1089" s="27" t="n"/>
      <c r="I1089" s="27" t="n"/>
      <c r="J1089" s="27" t="n"/>
      <c r="K1089" s="30" t="n"/>
      <c r="L1089" s="31" t="n"/>
      <c r="M1089" s="31" t="n"/>
      <c r="N1089" s="31" t="n"/>
      <c r="O1089" s="31">
        <f>IF(AND(K1089&lt;&gt;"", L1089&lt;&gt;"") , K1089*(L1089-M1089), "")</f>
        <v/>
      </c>
      <c r="P1089" s="31" t="n"/>
      <c r="Q1089" s="31">
        <f>IF(O1089&lt;&gt;"", O1089+P1089, "")</f>
        <v/>
      </c>
      <c r="R1089" s="27" t="n"/>
      <c r="S1089" s="27" t="n"/>
      <c r="T1089" s="31">
        <f>IF(O1089&lt;&gt;"", O1089-(K1089*N1089), "")</f>
        <v/>
      </c>
    </row>
    <row r="1090" ht="15.75" customHeight="1" s="35">
      <c r="A1090" s="26" t="n"/>
      <c r="B1090" s="25" t="n"/>
      <c r="C1090" s="26" t="n"/>
      <c r="D1090" s="20" t="n"/>
      <c r="E1090" s="26" t="n"/>
      <c r="F1090" s="26" t="n"/>
      <c r="G1090" s="26" t="n"/>
      <c r="H1090" s="26" t="n"/>
      <c r="I1090" s="26" t="n"/>
      <c r="J1090" s="26" t="n"/>
      <c r="K1090" s="22" t="n"/>
      <c r="L1090" s="23" t="n"/>
      <c r="M1090" s="23" t="n"/>
      <c r="N1090" s="23" t="n"/>
      <c r="O1090" s="23">
        <f>IF(AND(K1090&lt;&gt;"", L1090&lt;&gt;"") , K1090*(L1090-M1090), "")</f>
        <v/>
      </c>
      <c r="P1090" s="23" t="n"/>
      <c r="Q1090" s="23">
        <f>IF(O1090&lt;&gt;"", O1090+P1090, "")</f>
        <v/>
      </c>
      <c r="R1090" s="26" t="n"/>
      <c r="S1090" s="26" t="n"/>
      <c r="T1090" s="23">
        <f>IF(O1090&lt;&gt;"", O1090-(K1090*N1090), "")</f>
        <v/>
      </c>
    </row>
    <row r="1091" ht="15.75" customHeight="1" s="35">
      <c r="A1091" s="27" t="n"/>
      <c r="B1091" s="28" t="n"/>
      <c r="C1091" s="27" t="n"/>
      <c r="D1091" s="29" t="n"/>
      <c r="E1091" s="27" t="n"/>
      <c r="F1091" s="27" t="n"/>
      <c r="G1091" s="27" t="n"/>
      <c r="H1091" s="27" t="n"/>
      <c r="I1091" s="27" t="n"/>
      <c r="J1091" s="27" t="n"/>
      <c r="K1091" s="30" t="n"/>
      <c r="L1091" s="31" t="n"/>
      <c r="M1091" s="31" t="n"/>
      <c r="N1091" s="31" t="n"/>
      <c r="O1091" s="31">
        <f>IF(AND(K1091&lt;&gt;"", L1091&lt;&gt;"") , K1091*(L1091-M1091), "")</f>
        <v/>
      </c>
      <c r="P1091" s="31" t="n"/>
      <c r="Q1091" s="31">
        <f>IF(O1091&lt;&gt;"", O1091+P1091, "")</f>
        <v/>
      </c>
      <c r="R1091" s="27" t="n"/>
      <c r="S1091" s="27" t="n"/>
      <c r="T1091" s="31">
        <f>IF(O1091&lt;&gt;"", O1091-(K1091*N1091), "")</f>
        <v/>
      </c>
    </row>
    <row r="1092" ht="15.75" customHeight="1" s="35">
      <c r="A1092" s="26" t="n"/>
      <c r="B1092" s="25" t="n"/>
      <c r="C1092" s="26" t="n"/>
      <c r="D1092" s="20" t="n"/>
      <c r="E1092" s="26" t="n"/>
      <c r="F1092" s="26" t="n"/>
      <c r="G1092" s="26" t="n"/>
      <c r="H1092" s="26" t="n"/>
      <c r="I1092" s="26" t="n"/>
      <c r="J1092" s="26" t="n"/>
      <c r="K1092" s="22" t="n"/>
      <c r="L1092" s="23" t="n"/>
      <c r="M1092" s="23" t="n"/>
      <c r="N1092" s="23" t="n"/>
      <c r="O1092" s="23">
        <f>IF(AND(K1092&lt;&gt;"", L1092&lt;&gt;"") , K1092*(L1092-M1092), "")</f>
        <v/>
      </c>
      <c r="P1092" s="23" t="n"/>
      <c r="Q1092" s="23">
        <f>IF(O1092&lt;&gt;"", O1092+P1092, "")</f>
        <v/>
      </c>
      <c r="R1092" s="26" t="n"/>
      <c r="S1092" s="26" t="n"/>
      <c r="T1092" s="23">
        <f>IF(O1092&lt;&gt;"", O1092-(K1092*N1092), "")</f>
        <v/>
      </c>
    </row>
    <row r="1093" ht="15.75" customHeight="1" s="35">
      <c r="A1093" s="27" t="n"/>
      <c r="B1093" s="28" t="n"/>
      <c r="C1093" s="27" t="n"/>
      <c r="D1093" s="29" t="n"/>
      <c r="E1093" s="27" t="n"/>
      <c r="F1093" s="27" t="n"/>
      <c r="G1093" s="27" t="n"/>
      <c r="H1093" s="27" t="n"/>
      <c r="I1093" s="27" t="n"/>
      <c r="J1093" s="27" t="n"/>
      <c r="K1093" s="30" t="n"/>
      <c r="L1093" s="31" t="n"/>
      <c r="M1093" s="31" t="n"/>
      <c r="N1093" s="31" t="n"/>
      <c r="O1093" s="31">
        <f>IF(AND(K1093&lt;&gt;"", L1093&lt;&gt;"") , K1093*(L1093-M1093), "")</f>
        <v/>
      </c>
      <c r="P1093" s="31" t="n"/>
      <c r="Q1093" s="31">
        <f>IF(O1093&lt;&gt;"", O1093+P1093, "")</f>
        <v/>
      </c>
      <c r="R1093" s="27" t="n"/>
      <c r="S1093" s="27" t="n"/>
      <c r="T1093" s="31">
        <f>IF(O1093&lt;&gt;"", O1093-(K1093*N1093), "")</f>
        <v/>
      </c>
    </row>
    <row r="1094" ht="15.75" customHeight="1" s="35">
      <c r="A1094" s="26" t="n"/>
      <c r="B1094" s="25" t="n"/>
      <c r="C1094" s="26" t="n"/>
      <c r="D1094" s="20" t="n"/>
      <c r="E1094" s="26" t="n"/>
      <c r="F1094" s="26" t="n"/>
      <c r="G1094" s="26" t="n"/>
      <c r="H1094" s="26" t="n"/>
      <c r="I1094" s="26" t="n"/>
      <c r="J1094" s="26" t="n"/>
      <c r="K1094" s="22" t="n"/>
      <c r="L1094" s="23" t="n"/>
      <c r="M1094" s="23" t="n"/>
      <c r="N1094" s="23" t="n"/>
      <c r="O1094" s="23">
        <f>IF(AND(K1094&lt;&gt;"", L1094&lt;&gt;"") , K1094*(L1094-M1094), "")</f>
        <v/>
      </c>
      <c r="P1094" s="23" t="n"/>
      <c r="Q1094" s="23">
        <f>IF(O1094&lt;&gt;"", O1094+P1094, "")</f>
        <v/>
      </c>
      <c r="R1094" s="26" t="n"/>
      <c r="S1094" s="26" t="n"/>
      <c r="T1094" s="23">
        <f>IF(O1094&lt;&gt;"", O1094-(K1094*N1094), "")</f>
        <v/>
      </c>
    </row>
    <row r="1095" ht="15.75" customHeight="1" s="35">
      <c r="A1095" s="27" t="n"/>
      <c r="B1095" s="28" t="n"/>
      <c r="C1095" s="27" t="n"/>
      <c r="D1095" s="29" t="n"/>
      <c r="E1095" s="27" t="n"/>
      <c r="F1095" s="27" t="n"/>
      <c r="G1095" s="27" t="n"/>
      <c r="H1095" s="27" t="n"/>
      <c r="I1095" s="27" t="n"/>
      <c r="J1095" s="27" t="n"/>
      <c r="K1095" s="30" t="n"/>
      <c r="L1095" s="31" t="n"/>
      <c r="M1095" s="31" t="n"/>
      <c r="N1095" s="31" t="n"/>
      <c r="O1095" s="31">
        <f>IF(AND(K1095&lt;&gt;"", L1095&lt;&gt;"") , K1095*(L1095-M1095), "")</f>
        <v/>
      </c>
      <c r="P1095" s="31" t="n"/>
      <c r="Q1095" s="31">
        <f>IF(O1095&lt;&gt;"", O1095+P1095, "")</f>
        <v/>
      </c>
      <c r="R1095" s="27" t="n"/>
      <c r="S1095" s="27" t="n"/>
      <c r="T1095" s="31">
        <f>IF(O1095&lt;&gt;"", O1095-(K1095*N1095), "")</f>
        <v/>
      </c>
    </row>
    <row r="1096" ht="15.75" customHeight="1" s="35">
      <c r="A1096" s="26" t="n"/>
      <c r="B1096" s="25" t="n"/>
      <c r="C1096" s="26" t="n"/>
      <c r="D1096" s="20" t="n"/>
      <c r="E1096" s="26" t="n"/>
      <c r="F1096" s="26" t="n"/>
      <c r="G1096" s="26" t="n"/>
      <c r="H1096" s="26" t="n"/>
      <c r="I1096" s="26" t="n"/>
      <c r="J1096" s="26" t="n"/>
      <c r="K1096" s="22" t="n"/>
      <c r="L1096" s="23" t="n"/>
      <c r="M1096" s="23" t="n"/>
      <c r="N1096" s="23" t="n"/>
      <c r="O1096" s="23">
        <f>IF(AND(K1096&lt;&gt;"", L1096&lt;&gt;"") , K1096*(L1096-M1096), "")</f>
        <v/>
      </c>
      <c r="P1096" s="23" t="n"/>
      <c r="Q1096" s="23">
        <f>IF(O1096&lt;&gt;"", O1096+P1096, "")</f>
        <v/>
      </c>
      <c r="R1096" s="26" t="n"/>
      <c r="S1096" s="26" t="n"/>
      <c r="T1096" s="23">
        <f>IF(O1096&lt;&gt;"", O1096-(K1096*N1096), "")</f>
        <v/>
      </c>
    </row>
    <row r="1097" ht="15.75" customHeight="1" s="35">
      <c r="A1097" s="27" t="n"/>
      <c r="B1097" s="28" t="n"/>
      <c r="C1097" s="27" t="n"/>
      <c r="D1097" s="29" t="n"/>
      <c r="E1097" s="27" t="n"/>
      <c r="F1097" s="27" t="n"/>
      <c r="G1097" s="27" t="n"/>
      <c r="H1097" s="27" t="n"/>
      <c r="I1097" s="27" t="n"/>
      <c r="J1097" s="27" t="n"/>
      <c r="K1097" s="30" t="n"/>
      <c r="L1097" s="31" t="n"/>
      <c r="M1097" s="31" t="n"/>
      <c r="N1097" s="31" t="n"/>
      <c r="O1097" s="31">
        <f>IF(AND(K1097&lt;&gt;"", L1097&lt;&gt;"") , K1097*(L1097-M1097), "")</f>
        <v/>
      </c>
      <c r="P1097" s="31" t="n"/>
      <c r="Q1097" s="31">
        <f>IF(O1097&lt;&gt;"", O1097+P1097, "")</f>
        <v/>
      </c>
      <c r="R1097" s="27" t="n"/>
      <c r="S1097" s="27" t="n"/>
      <c r="T1097" s="31">
        <f>IF(O1097&lt;&gt;"", O1097-(K1097*N1097), "")</f>
        <v/>
      </c>
    </row>
    <row r="1098" ht="15.75" customHeight="1" s="35">
      <c r="A1098" s="26" t="n"/>
      <c r="B1098" s="25" t="n"/>
      <c r="C1098" s="26" t="n"/>
      <c r="D1098" s="20" t="n"/>
      <c r="E1098" s="26" t="n"/>
      <c r="F1098" s="26" t="n"/>
      <c r="G1098" s="26" t="n"/>
      <c r="H1098" s="26" t="n"/>
      <c r="I1098" s="26" t="n"/>
      <c r="J1098" s="26" t="n"/>
      <c r="K1098" s="22" t="n"/>
      <c r="L1098" s="23" t="n"/>
      <c r="M1098" s="23" t="n"/>
      <c r="N1098" s="23" t="n"/>
      <c r="O1098" s="23">
        <f>IF(AND(K1098&lt;&gt;"", L1098&lt;&gt;"") , K1098*(L1098-M1098), "")</f>
        <v/>
      </c>
      <c r="P1098" s="23" t="n"/>
      <c r="Q1098" s="23">
        <f>IF(O1098&lt;&gt;"", O1098+P1098, "")</f>
        <v/>
      </c>
      <c r="R1098" s="26" t="n"/>
      <c r="S1098" s="26" t="n"/>
      <c r="T1098" s="23">
        <f>IF(O1098&lt;&gt;"", O1098-(K1098*N1098), "")</f>
        <v/>
      </c>
    </row>
    <row r="1099" ht="15.75" customHeight="1" s="35">
      <c r="A1099" s="27" t="n"/>
      <c r="B1099" s="28" t="n"/>
      <c r="C1099" s="27" t="n"/>
      <c r="D1099" s="29" t="n"/>
      <c r="E1099" s="27" t="n"/>
      <c r="F1099" s="27" t="n"/>
      <c r="G1099" s="27" t="n"/>
      <c r="H1099" s="27" t="n"/>
      <c r="I1099" s="27" t="n"/>
      <c r="J1099" s="27" t="n"/>
      <c r="K1099" s="30" t="n"/>
      <c r="L1099" s="31" t="n"/>
      <c r="M1099" s="31" t="n"/>
      <c r="N1099" s="31" t="n"/>
      <c r="O1099" s="31">
        <f>IF(AND(K1099&lt;&gt;"", L1099&lt;&gt;"") , K1099*(L1099-M1099), "")</f>
        <v/>
      </c>
      <c r="P1099" s="31" t="n"/>
      <c r="Q1099" s="31">
        <f>IF(O1099&lt;&gt;"", O1099+P1099, "")</f>
        <v/>
      </c>
      <c r="R1099" s="27" t="n"/>
      <c r="S1099" s="27" t="n"/>
      <c r="T1099" s="31">
        <f>IF(O1099&lt;&gt;"", O1099-(K1099*N1099), "")</f>
        <v/>
      </c>
    </row>
    <row r="1100" ht="15.75" customHeight="1" s="35">
      <c r="A1100" s="26" t="n"/>
      <c r="B1100" s="25" t="n"/>
      <c r="C1100" s="26" t="n"/>
      <c r="D1100" s="20" t="n"/>
      <c r="E1100" s="26" t="n"/>
      <c r="F1100" s="26" t="n"/>
      <c r="G1100" s="26" t="n"/>
      <c r="H1100" s="26" t="n"/>
      <c r="I1100" s="26" t="n"/>
      <c r="J1100" s="26" t="n"/>
      <c r="K1100" s="22" t="n"/>
      <c r="L1100" s="23" t="n"/>
      <c r="M1100" s="23" t="n"/>
      <c r="N1100" s="23" t="n"/>
      <c r="O1100" s="23">
        <f>IF(AND(K1100&lt;&gt;"", L1100&lt;&gt;"") , K1100*(L1100-M1100), "")</f>
        <v/>
      </c>
      <c r="P1100" s="23" t="n"/>
      <c r="Q1100" s="23">
        <f>IF(O1100&lt;&gt;"", O1100+P1100, "")</f>
        <v/>
      </c>
      <c r="R1100" s="26" t="n"/>
      <c r="S1100" s="26" t="n"/>
      <c r="T1100" s="23">
        <f>IF(O1100&lt;&gt;"", O1100-(K1100*N1100), "")</f>
        <v/>
      </c>
    </row>
    <row r="1101" ht="15.75" customHeight="1" s="35">
      <c r="A1101" s="27" t="n"/>
      <c r="B1101" s="28" t="n"/>
      <c r="C1101" s="27" t="n"/>
      <c r="D1101" s="29" t="n"/>
      <c r="E1101" s="27" t="n"/>
      <c r="F1101" s="27" t="n"/>
      <c r="G1101" s="27" t="n"/>
      <c r="H1101" s="27" t="n"/>
      <c r="I1101" s="27" t="n"/>
      <c r="J1101" s="27" t="n"/>
      <c r="K1101" s="30" t="n"/>
      <c r="L1101" s="31" t="n"/>
      <c r="M1101" s="31" t="n"/>
      <c r="N1101" s="31" t="n"/>
      <c r="O1101" s="31">
        <f>IF(AND(K1101&lt;&gt;"", L1101&lt;&gt;"") , K1101*(L1101-M1101), "")</f>
        <v/>
      </c>
      <c r="P1101" s="31" t="n"/>
      <c r="Q1101" s="31">
        <f>IF(O1101&lt;&gt;"", O1101+P1101, "")</f>
        <v/>
      </c>
      <c r="R1101" s="27" t="n"/>
      <c r="S1101" s="27" t="n"/>
      <c r="T1101" s="31">
        <f>IF(O1101&lt;&gt;"", O1101-(K1101*N1101), "")</f>
        <v/>
      </c>
    </row>
    <row r="1102" ht="15.75" customHeight="1" s="35">
      <c r="A1102" s="26" t="n"/>
      <c r="B1102" s="25" t="n"/>
      <c r="C1102" s="26" t="n"/>
      <c r="D1102" s="20" t="n"/>
      <c r="E1102" s="26" t="n"/>
      <c r="F1102" s="26" t="n"/>
      <c r="G1102" s="26" t="n"/>
      <c r="H1102" s="26" t="n"/>
      <c r="I1102" s="26" t="n"/>
      <c r="J1102" s="26" t="n"/>
      <c r="K1102" s="22" t="n"/>
      <c r="L1102" s="23" t="n"/>
      <c r="M1102" s="23" t="n"/>
      <c r="N1102" s="23" t="n"/>
      <c r="O1102" s="23">
        <f>IF(AND(K1102&lt;&gt;"", L1102&lt;&gt;"") , K1102*(L1102-M1102), "")</f>
        <v/>
      </c>
      <c r="P1102" s="23" t="n"/>
      <c r="Q1102" s="23">
        <f>IF(O1102&lt;&gt;"", O1102+P1102, "")</f>
        <v/>
      </c>
      <c r="R1102" s="26" t="n"/>
      <c r="S1102" s="26" t="n"/>
      <c r="T1102" s="23">
        <f>IF(O1102&lt;&gt;"", O1102-(K1102*N1102), "")</f>
        <v/>
      </c>
    </row>
    <row r="1103" ht="15.75" customHeight="1" s="35">
      <c r="A1103" s="27" t="n"/>
      <c r="B1103" s="28" t="n"/>
      <c r="C1103" s="27" t="n"/>
      <c r="D1103" s="29" t="n"/>
      <c r="E1103" s="27" t="n"/>
      <c r="F1103" s="27" t="n"/>
      <c r="G1103" s="27" t="n"/>
      <c r="H1103" s="27" t="n"/>
      <c r="I1103" s="27" t="n"/>
      <c r="J1103" s="27" t="n"/>
      <c r="K1103" s="30" t="n"/>
      <c r="L1103" s="31" t="n"/>
      <c r="M1103" s="31" t="n"/>
      <c r="N1103" s="31" t="n"/>
      <c r="O1103" s="31">
        <f>IF(AND(K1103&lt;&gt;"", L1103&lt;&gt;"") , K1103*(L1103-M1103), "")</f>
        <v/>
      </c>
      <c r="P1103" s="31" t="n"/>
      <c r="Q1103" s="31">
        <f>IF(O1103&lt;&gt;"", O1103+P1103, "")</f>
        <v/>
      </c>
      <c r="R1103" s="27" t="n"/>
      <c r="S1103" s="27" t="n"/>
      <c r="T1103" s="31">
        <f>IF(O1103&lt;&gt;"", O1103-(K1103*N1103), "")</f>
        <v/>
      </c>
    </row>
    <row r="1104" ht="15.75" customHeight="1" s="35">
      <c r="A1104" s="26" t="n"/>
      <c r="B1104" s="25" t="n"/>
      <c r="C1104" s="26" t="n"/>
      <c r="D1104" s="20" t="n"/>
      <c r="E1104" s="26" t="n"/>
      <c r="F1104" s="26" t="n"/>
      <c r="G1104" s="26" t="n"/>
      <c r="H1104" s="26" t="n"/>
      <c r="I1104" s="26" t="n"/>
      <c r="J1104" s="26" t="n"/>
      <c r="K1104" s="22" t="n"/>
      <c r="L1104" s="23" t="n"/>
      <c r="M1104" s="23" t="n"/>
      <c r="N1104" s="23" t="n"/>
      <c r="O1104" s="23">
        <f>IF(AND(K1104&lt;&gt;"", L1104&lt;&gt;"") , K1104*(L1104-M1104), "")</f>
        <v/>
      </c>
      <c r="P1104" s="23" t="n"/>
      <c r="Q1104" s="23">
        <f>IF(O1104&lt;&gt;"", O1104+P1104, "")</f>
        <v/>
      </c>
      <c r="R1104" s="26" t="n"/>
      <c r="S1104" s="26" t="n"/>
      <c r="T1104" s="23">
        <f>IF(O1104&lt;&gt;"", O1104-(K1104*N1104), "")</f>
        <v/>
      </c>
    </row>
    <row r="1105" ht="15.75" customHeight="1" s="35">
      <c r="A1105" s="27" t="n"/>
      <c r="B1105" s="28" t="n"/>
      <c r="C1105" s="27" t="n"/>
      <c r="D1105" s="29" t="n"/>
      <c r="E1105" s="27" t="n"/>
      <c r="F1105" s="27" t="n"/>
      <c r="G1105" s="27" t="n"/>
      <c r="H1105" s="27" t="n"/>
      <c r="I1105" s="27" t="n"/>
      <c r="J1105" s="27" t="n"/>
      <c r="K1105" s="30" t="n"/>
      <c r="L1105" s="31" t="n"/>
      <c r="M1105" s="31" t="n"/>
      <c r="N1105" s="31" t="n"/>
      <c r="O1105" s="31">
        <f>IF(AND(K1105&lt;&gt;"", L1105&lt;&gt;"") , K1105*(L1105-M1105), "")</f>
        <v/>
      </c>
      <c r="P1105" s="31" t="n"/>
      <c r="Q1105" s="31">
        <f>IF(O1105&lt;&gt;"", O1105+P1105, "")</f>
        <v/>
      </c>
      <c r="R1105" s="27" t="n"/>
      <c r="S1105" s="27" t="n"/>
      <c r="T1105" s="31">
        <f>IF(O1105&lt;&gt;"", O1105-(K1105*N1105), "")</f>
        <v/>
      </c>
    </row>
    <row r="1106" ht="15.75" customHeight="1" s="35">
      <c r="A1106" s="26" t="n"/>
      <c r="B1106" s="25" t="n"/>
      <c r="C1106" s="26" t="n"/>
      <c r="D1106" s="20" t="n"/>
      <c r="E1106" s="26" t="n"/>
      <c r="F1106" s="26" t="n"/>
      <c r="G1106" s="26" t="n"/>
      <c r="H1106" s="26" t="n"/>
      <c r="I1106" s="26" t="n"/>
      <c r="J1106" s="26" t="n"/>
      <c r="K1106" s="22" t="n"/>
      <c r="L1106" s="23" t="n"/>
      <c r="M1106" s="23" t="n"/>
      <c r="N1106" s="23" t="n"/>
      <c r="O1106" s="23">
        <f>IF(AND(K1106&lt;&gt;"", L1106&lt;&gt;"") , K1106*(L1106-M1106), "")</f>
        <v/>
      </c>
      <c r="P1106" s="23" t="n"/>
      <c r="Q1106" s="23">
        <f>IF(O1106&lt;&gt;"", O1106+P1106, "")</f>
        <v/>
      </c>
      <c r="R1106" s="26" t="n"/>
      <c r="S1106" s="26" t="n"/>
      <c r="T1106" s="23">
        <f>IF(O1106&lt;&gt;"", O1106-(K1106*N1106), "")</f>
        <v/>
      </c>
    </row>
    <row r="1107" ht="15.75" customHeight="1" s="35">
      <c r="A1107" s="27" t="n"/>
      <c r="B1107" s="28" t="n"/>
      <c r="C1107" s="27" t="n"/>
      <c r="D1107" s="29" t="n"/>
      <c r="E1107" s="27" t="n"/>
      <c r="F1107" s="27" t="n"/>
      <c r="G1107" s="27" t="n"/>
      <c r="H1107" s="27" t="n"/>
      <c r="I1107" s="27" t="n"/>
      <c r="J1107" s="27" t="n"/>
      <c r="K1107" s="30" t="n"/>
      <c r="L1107" s="31" t="n"/>
      <c r="M1107" s="31" t="n"/>
      <c r="N1107" s="31" t="n"/>
      <c r="O1107" s="31">
        <f>IF(AND(K1107&lt;&gt;"", L1107&lt;&gt;"") , K1107*(L1107-M1107), "")</f>
        <v/>
      </c>
      <c r="P1107" s="31" t="n"/>
      <c r="Q1107" s="31">
        <f>IF(O1107&lt;&gt;"", O1107+P1107, "")</f>
        <v/>
      </c>
      <c r="R1107" s="27" t="n"/>
      <c r="S1107" s="27" t="n"/>
      <c r="T1107" s="31">
        <f>IF(O1107&lt;&gt;"", O1107-(K1107*N1107), "")</f>
        <v/>
      </c>
    </row>
    <row r="1108" ht="15.75" customHeight="1" s="35">
      <c r="A1108" s="26" t="n"/>
      <c r="B1108" s="25" t="n"/>
      <c r="C1108" s="26" t="n"/>
      <c r="D1108" s="20" t="n"/>
      <c r="E1108" s="26" t="n"/>
      <c r="F1108" s="26" t="n"/>
      <c r="G1108" s="26" t="n"/>
      <c r="H1108" s="26" t="n"/>
      <c r="I1108" s="26" t="n"/>
      <c r="J1108" s="26" t="n"/>
      <c r="K1108" s="22" t="n"/>
      <c r="L1108" s="23" t="n"/>
      <c r="M1108" s="23" t="n"/>
      <c r="N1108" s="23" t="n"/>
      <c r="O1108" s="23">
        <f>IF(AND(K1108&lt;&gt;"", L1108&lt;&gt;"") , K1108*(L1108-M1108), "")</f>
        <v/>
      </c>
      <c r="P1108" s="23" t="n"/>
      <c r="Q1108" s="23">
        <f>IF(O1108&lt;&gt;"", O1108+P1108, "")</f>
        <v/>
      </c>
      <c r="R1108" s="26" t="n"/>
      <c r="S1108" s="26" t="n"/>
      <c r="T1108" s="23">
        <f>IF(O1108&lt;&gt;"", O1108-(K1108*N1108), "")</f>
        <v/>
      </c>
    </row>
    <row r="1109" ht="15.75" customHeight="1" s="35">
      <c r="A1109" s="27" t="n"/>
      <c r="B1109" s="28" t="n"/>
      <c r="C1109" s="27" t="n"/>
      <c r="D1109" s="29" t="n"/>
      <c r="E1109" s="27" t="n"/>
      <c r="F1109" s="27" t="n"/>
      <c r="G1109" s="27" t="n"/>
      <c r="H1109" s="27" t="n"/>
      <c r="I1109" s="27" t="n"/>
      <c r="J1109" s="27" t="n"/>
      <c r="K1109" s="30" t="n"/>
      <c r="L1109" s="31" t="n"/>
      <c r="M1109" s="31" t="n"/>
      <c r="N1109" s="31" t="n"/>
      <c r="O1109" s="31">
        <f>IF(AND(K1109&lt;&gt;"", L1109&lt;&gt;"") , K1109*(L1109-M1109), "")</f>
        <v/>
      </c>
      <c r="P1109" s="31" t="n"/>
      <c r="Q1109" s="31">
        <f>IF(O1109&lt;&gt;"", O1109+P1109, "")</f>
        <v/>
      </c>
      <c r="R1109" s="27" t="n"/>
      <c r="S1109" s="27" t="n"/>
      <c r="T1109" s="31">
        <f>IF(O1109&lt;&gt;"", O1109-(K1109*N1109), "")</f>
        <v/>
      </c>
    </row>
    <row r="1110" ht="15.75" customHeight="1" s="35">
      <c r="A1110" s="26" t="n"/>
      <c r="B1110" s="25" t="n"/>
      <c r="C1110" s="26" t="n"/>
      <c r="D1110" s="20" t="n"/>
      <c r="E1110" s="26" t="n"/>
      <c r="F1110" s="26" t="n"/>
      <c r="G1110" s="26" t="n"/>
      <c r="H1110" s="26" t="n"/>
      <c r="I1110" s="26" t="n"/>
      <c r="J1110" s="26" t="n"/>
      <c r="K1110" s="22" t="n"/>
      <c r="L1110" s="23" t="n"/>
      <c r="M1110" s="23" t="n"/>
      <c r="N1110" s="23" t="n"/>
      <c r="O1110" s="23">
        <f>IF(AND(K1110&lt;&gt;"", L1110&lt;&gt;"") , K1110*(L1110-M1110), "")</f>
        <v/>
      </c>
      <c r="P1110" s="23" t="n"/>
      <c r="Q1110" s="23">
        <f>IF(O1110&lt;&gt;"", O1110+P1110, "")</f>
        <v/>
      </c>
      <c r="R1110" s="26" t="n"/>
      <c r="S1110" s="26" t="n"/>
      <c r="T1110" s="23">
        <f>IF(O1110&lt;&gt;"", O1110-(K1110*N1110), "")</f>
        <v/>
      </c>
    </row>
    <row r="1111" ht="15.75" customHeight="1" s="35">
      <c r="A1111" s="27" t="n"/>
      <c r="B1111" s="28" t="n"/>
      <c r="C1111" s="27" t="n"/>
      <c r="D1111" s="29" t="n"/>
      <c r="E1111" s="27" t="n"/>
      <c r="F1111" s="27" t="n"/>
      <c r="G1111" s="27" t="n"/>
      <c r="H1111" s="27" t="n"/>
      <c r="I1111" s="27" t="n"/>
      <c r="J1111" s="27" t="n"/>
      <c r="K1111" s="30" t="n"/>
      <c r="L1111" s="31" t="n"/>
      <c r="M1111" s="31" t="n"/>
      <c r="N1111" s="31" t="n"/>
      <c r="O1111" s="31">
        <f>IF(AND(K1111&lt;&gt;"", L1111&lt;&gt;"") , K1111*(L1111-M1111), "")</f>
        <v/>
      </c>
      <c r="P1111" s="31" t="n"/>
      <c r="Q1111" s="31">
        <f>IF(O1111&lt;&gt;"", O1111+P1111, "")</f>
        <v/>
      </c>
      <c r="R1111" s="27" t="n"/>
      <c r="S1111" s="27" t="n"/>
      <c r="T1111" s="31">
        <f>IF(O1111&lt;&gt;"", O1111-(K1111*N1111), "")</f>
        <v/>
      </c>
    </row>
    <row r="1112" ht="15.75" customHeight="1" s="35">
      <c r="A1112" s="26" t="n"/>
      <c r="B1112" s="25" t="n"/>
      <c r="C1112" s="26" t="n"/>
      <c r="D1112" s="20" t="n"/>
      <c r="E1112" s="26" t="n"/>
      <c r="F1112" s="26" t="n"/>
      <c r="G1112" s="26" t="n"/>
      <c r="H1112" s="26" t="n"/>
      <c r="I1112" s="26" t="n"/>
      <c r="J1112" s="26" t="n"/>
      <c r="K1112" s="22" t="n"/>
      <c r="L1112" s="23" t="n"/>
      <c r="M1112" s="23" t="n"/>
      <c r="N1112" s="23" t="n"/>
      <c r="O1112" s="23">
        <f>IF(AND(K1112&lt;&gt;"", L1112&lt;&gt;"") , K1112*(L1112-M1112), "")</f>
        <v/>
      </c>
      <c r="P1112" s="23" t="n"/>
      <c r="Q1112" s="23">
        <f>IF(O1112&lt;&gt;"", O1112+P1112, "")</f>
        <v/>
      </c>
      <c r="R1112" s="26" t="n"/>
      <c r="S1112" s="26" t="n"/>
      <c r="T1112" s="23">
        <f>IF(O1112&lt;&gt;"", O1112-(K1112*N1112), "")</f>
        <v/>
      </c>
    </row>
    <row r="1113" ht="15.75" customHeight="1" s="35">
      <c r="A1113" s="27" t="n"/>
      <c r="B1113" s="28" t="n"/>
      <c r="C1113" s="27" t="n"/>
      <c r="D1113" s="29" t="n"/>
      <c r="E1113" s="27" t="n"/>
      <c r="F1113" s="27" t="n"/>
      <c r="G1113" s="27" t="n"/>
      <c r="H1113" s="27" t="n"/>
      <c r="I1113" s="27" t="n"/>
      <c r="J1113" s="27" t="n"/>
      <c r="K1113" s="30" t="n"/>
      <c r="L1113" s="31" t="n"/>
      <c r="M1113" s="31" t="n"/>
      <c r="N1113" s="31" t="n"/>
      <c r="O1113" s="31">
        <f>IF(AND(K1113&lt;&gt;"", L1113&lt;&gt;"") , K1113*(L1113-M1113), "")</f>
        <v/>
      </c>
      <c r="P1113" s="31" t="n"/>
      <c r="Q1113" s="31">
        <f>IF(O1113&lt;&gt;"", O1113+P1113, "")</f>
        <v/>
      </c>
      <c r="R1113" s="27" t="n"/>
      <c r="S1113" s="27" t="n"/>
      <c r="T1113" s="31">
        <f>IF(O1113&lt;&gt;"", O1113-(K1113*N1113), "")</f>
        <v/>
      </c>
    </row>
    <row r="1114" ht="15.75" customHeight="1" s="35">
      <c r="A1114" s="26" t="n"/>
      <c r="B1114" s="25" t="n"/>
      <c r="C1114" s="26" t="n"/>
      <c r="D1114" s="20" t="n"/>
      <c r="E1114" s="26" t="n"/>
      <c r="F1114" s="26" t="n"/>
      <c r="G1114" s="26" t="n"/>
      <c r="H1114" s="26" t="n"/>
      <c r="I1114" s="26" t="n"/>
      <c r="J1114" s="26" t="n"/>
      <c r="K1114" s="22" t="n"/>
      <c r="L1114" s="23" t="n"/>
      <c r="M1114" s="23" t="n"/>
      <c r="N1114" s="23" t="n"/>
      <c r="O1114" s="23">
        <f>IF(AND(K1114&lt;&gt;"", L1114&lt;&gt;"") , K1114*(L1114-M1114), "")</f>
        <v/>
      </c>
      <c r="P1114" s="23" t="n"/>
      <c r="Q1114" s="23">
        <f>IF(O1114&lt;&gt;"", O1114+P1114, "")</f>
        <v/>
      </c>
      <c r="R1114" s="26" t="n"/>
      <c r="S1114" s="26" t="n"/>
      <c r="T1114" s="23">
        <f>IF(O1114&lt;&gt;"", O1114-(K1114*N1114), "")</f>
        <v/>
      </c>
    </row>
    <row r="1115" ht="15.75" customHeight="1" s="35">
      <c r="A1115" s="27" t="n"/>
      <c r="B1115" s="28" t="n"/>
      <c r="C1115" s="27" t="n"/>
      <c r="D1115" s="29" t="n"/>
      <c r="E1115" s="27" t="n"/>
      <c r="F1115" s="27" t="n"/>
      <c r="G1115" s="27" t="n"/>
      <c r="H1115" s="27" t="n"/>
      <c r="I1115" s="27" t="n"/>
      <c r="J1115" s="27" t="n"/>
      <c r="K1115" s="30" t="n"/>
      <c r="L1115" s="31" t="n"/>
      <c r="M1115" s="31" t="n"/>
      <c r="N1115" s="31" t="n"/>
      <c r="O1115" s="31">
        <f>IF(AND(K1115&lt;&gt;"", L1115&lt;&gt;"") , K1115*(L1115-M1115), "")</f>
        <v/>
      </c>
      <c r="P1115" s="31" t="n"/>
      <c r="Q1115" s="31">
        <f>IF(O1115&lt;&gt;"", O1115+P1115, "")</f>
        <v/>
      </c>
      <c r="R1115" s="27" t="n"/>
      <c r="S1115" s="27" t="n"/>
      <c r="T1115" s="31">
        <f>IF(O1115&lt;&gt;"", O1115-(K1115*N1115), "")</f>
        <v/>
      </c>
    </row>
    <row r="1116" ht="15.75" customHeight="1" s="35">
      <c r="A1116" s="26" t="n"/>
      <c r="B1116" s="25" t="n"/>
      <c r="C1116" s="26" t="n"/>
      <c r="D1116" s="20" t="n"/>
      <c r="E1116" s="26" t="n"/>
      <c r="F1116" s="26" t="n"/>
      <c r="G1116" s="26" t="n"/>
      <c r="H1116" s="26" t="n"/>
      <c r="I1116" s="26" t="n"/>
      <c r="J1116" s="26" t="n"/>
      <c r="K1116" s="22" t="n"/>
      <c r="L1116" s="23" t="n"/>
      <c r="M1116" s="23" t="n"/>
      <c r="N1116" s="23" t="n"/>
      <c r="O1116" s="23">
        <f>IF(AND(K1116&lt;&gt;"", L1116&lt;&gt;"") , K1116*(L1116-M1116), "")</f>
        <v/>
      </c>
      <c r="P1116" s="23" t="n"/>
      <c r="Q1116" s="23">
        <f>IF(O1116&lt;&gt;"", O1116+P1116, "")</f>
        <v/>
      </c>
      <c r="R1116" s="26" t="n"/>
      <c r="S1116" s="26" t="n"/>
      <c r="T1116" s="23">
        <f>IF(O1116&lt;&gt;"", O1116-(K1116*N1116), "")</f>
        <v/>
      </c>
    </row>
    <row r="1117" ht="15.75" customHeight="1" s="35">
      <c r="A1117" s="27" t="n"/>
      <c r="B1117" s="28" t="n"/>
      <c r="C1117" s="27" t="n"/>
      <c r="D1117" s="29" t="n"/>
      <c r="E1117" s="27" t="n"/>
      <c r="F1117" s="27" t="n"/>
      <c r="G1117" s="27" t="n"/>
      <c r="H1117" s="27" t="n"/>
      <c r="I1117" s="27" t="n"/>
      <c r="J1117" s="27" t="n"/>
      <c r="K1117" s="30" t="n"/>
      <c r="L1117" s="31" t="n"/>
      <c r="M1117" s="31" t="n"/>
      <c r="N1117" s="31" t="n"/>
      <c r="O1117" s="31">
        <f>IF(AND(K1117&lt;&gt;"", L1117&lt;&gt;"") , K1117*(L1117-M1117), "")</f>
        <v/>
      </c>
      <c r="P1117" s="31" t="n"/>
      <c r="Q1117" s="31">
        <f>IF(O1117&lt;&gt;"", O1117+P1117, "")</f>
        <v/>
      </c>
      <c r="R1117" s="27" t="n"/>
      <c r="S1117" s="27" t="n"/>
      <c r="T1117" s="31">
        <f>IF(O1117&lt;&gt;"", O1117-(K1117*N1117), "")</f>
        <v/>
      </c>
    </row>
    <row r="1118" ht="15.75" customHeight="1" s="35">
      <c r="A1118" s="26" t="n"/>
      <c r="B1118" s="25" t="n"/>
      <c r="C1118" s="26" t="n"/>
      <c r="D1118" s="20" t="n"/>
      <c r="E1118" s="26" t="n"/>
      <c r="F1118" s="26" t="n"/>
      <c r="G1118" s="26" t="n"/>
      <c r="H1118" s="26" t="n"/>
      <c r="I1118" s="26" t="n"/>
      <c r="J1118" s="26" t="n"/>
      <c r="K1118" s="22" t="n"/>
      <c r="L1118" s="23" t="n"/>
      <c r="M1118" s="23" t="n"/>
      <c r="N1118" s="23" t="n"/>
      <c r="O1118" s="23">
        <f>IF(AND(K1118&lt;&gt;"", L1118&lt;&gt;"") , K1118*(L1118-M1118), "")</f>
        <v/>
      </c>
      <c r="P1118" s="23" t="n"/>
      <c r="Q1118" s="23">
        <f>IF(O1118&lt;&gt;"", O1118+P1118, "")</f>
        <v/>
      </c>
      <c r="R1118" s="26" t="n"/>
      <c r="S1118" s="26" t="n"/>
      <c r="T1118" s="23">
        <f>IF(O1118&lt;&gt;"", O1118-(K1118*N1118), "")</f>
        <v/>
      </c>
    </row>
    <row r="1119" ht="15.75" customHeight="1" s="35">
      <c r="A1119" s="27" t="n"/>
      <c r="B1119" s="28" t="n"/>
      <c r="C1119" s="27" t="n"/>
      <c r="D1119" s="29" t="n"/>
      <c r="E1119" s="27" t="n"/>
      <c r="F1119" s="27" t="n"/>
      <c r="G1119" s="27" t="n"/>
      <c r="H1119" s="27" t="n"/>
      <c r="I1119" s="27" t="n"/>
      <c r="J1119" s="27" t="n"/>
      <c r="K1119" s="30" t="n"/>
      <c r="L1119" s="31" t="n"/>
      <c r="M1119" s="31" t="n"/>
      <c r="N1119" s="31" t="n"/>
      <c r="O1119" s="31">
        <f>IF(AND(K1119&lt;&gt;"", L1119&lt;&gt;"") , K1119*(L1119-M1119), "")</f>
        <v/>
      </c>
      <c r="P1119" s="31" t="n"/>
      <c r="Q1119" s="31">
        <f>IF(O1119&lt;&gt;"", O1119+P1119, "")</f>
        <v/>
      </c>
      <c r="R1119" s="27" t="n"/>
      <c r="S1119" s="27" t="n"/>
      <c r="T1119" s="31">
        <f>IF(O1119&lt;&gt;"", O1119-(K1119*N1119), "")</f>
        <v/>
      </c>
    </row>
    <row r="1120" ht="15.75" customHeight="1" s="35">
      <c r="A1120" s="26" t="n"/>
      <c r="B1120" s="25" t="n"/>
      <c r="C1120" s="26" t="n"/>
      <c r="D1120" s="20" t="n"/>
      <c r="E1120" s="26" t="n"/>
      <c r="F1120" s="26" t="n"/>
      <c r="G1120" s="26" t="n"/>
      <c r="H1120" s="26" t="n"/>
      <c r="I1120" s="26" t="n"/>
      <c r="J1120" s="26" t="n"/>
      <c r="K1120" s="22" t="n"/>
      <c r="L1120" s="23" t="n"/>
      <c r="M1120" s="23" t="n"/>
      <c r="N1120" s="23" t="n"/>
      <c r="O1120" s="23">
        <f>IF(AND(K1120&lt;&gt;"", L1120&lt;&gt;"") , K1120*(L1120-M1120), "")</f>
        <v/>
      </c>
      <c r="P1120" s="23" t="n"/>
      <c r="Q1120" s="23">
        <f>IF(O1120&lt;&gt;"", O1120+P1120, "")</f>
        <v/>
      </c>
      <c r="R1120" s="26" t="n"/>
      <c r="S1120" s="26" t="n"/>
      <c r="T1120" s="23">
        <f>IF(O1120&lt;&gt;"", O1120-(K1120*N1120), "")</f>
        <v/>
      </c>
    </row>
    <row r="1121" ht="15.75" customHeight="1" s="35">
      <c r="A1121" s="27" t="n"/>
      <c r="B1121" s="28" t="n"/>
      <c r="C1121" s="27" t="n"/>
      <c r="D1121" s="29" t="n"/>
      <c r="E1121" s="27" t="n"/>
      <c r="F1121" s="27" t="n"/>
      <c r="G1121" s="27" t="n"/>
      <c r="H1121" s="27" t="n"/>
      <c r="I1121" s="27" t="n"/>
      <c r="J1121" s="27" t="n"/>
      <c r="K1121" s="30" t="n"/>
      <c r="L1121" s="31" t="n"/>
      <c r="M1121" s="31" t="n"/>
      <c r="N1121" s="31" t="n"/>
      <c r="O1121" s="31">
        <f>IF(AND(K1121&lt;&gt;"", L1121&lt;&gt;"") , K1121*(L1121-M1121), "")</f>
        <v/>
      </c>
      <c r="P1121" s="31" t="n"/>
      <c r="Q1121" s="31">
        <f>IF(O1121&lt;&gt;"", O1121+P1121, "")</f>
        <v/>
      </c>
      <c r="R1121" s="27" t="n"/>
      <c r="S1121" s="27" t="n"/>
      <c r="T1121" s="31">
        <f>IF(O1121&lt;&gt;"", O1121-(K1121*N1121), "")</f>
        <v/>
      </c>
    </row>
    <row r="1122" ht="15.75" customHeight="1" s="35">
      <c r="A1122" s="26" t="n"/>
      <c r="B1122" s="25" t="n"/>
      <c r="C1122" s="26" t="n"/>
      <c r="D1122" s="20" t="n"/>
      <c r="E1122" s="26" t="n"/>
      <c r="F1122" s="26" t="n"/>
      <c r="G1122" s="26" t="n"/>
      <c r="H1122" s="26" t="n"/>
      <c r="I1122" s="26" t="n"/>
      <c r="J1122" s="26" t="n"/>
      <c r="K1122" s="22" t="n"/>
      <c r="L1122" s="23" t="n"/>
      <c r="M1122" s="23" t="n"/>
      <c r="N1122" s="23" t="n"/>
      <c r="O1122" s="23">
        <f>IF(AND(K1122&lt;&gt;"", L1122&lt;&gt;"") , K1122*(L1122-M1122), "")</f>
        <v/>
      </c>
      <c r="P1122" s="23" t="n"/>
      <c r="Q1122" s="23">
        <f>IF(O1122&lt;&gt;"", O1122+P1122, "")</f>
        <v/>
      </c>
      <c r="R1122" s="26" t="n"/>
      <c r="S1122" s="26" t="n"/>
      <c r="T1122" s="23">
        <f>IF(O1122&lt;&gt;"", O1122-(K1122*N1122), "")</f>
        <v/>
      </c>
    </row>
    <row r="1123" ht="15.75" customHeight="1" s="35">
      <c r="A1123" s="27" t="n"/>
      <c r="B1123" s="28" t="n"/>
      <c r="C1123" s="27" t="n"/>
      <c r="D1123" s="29" t="n"/>
      <c r="E1123" s="27" t="n"/>
      <c r="F1123" s="27" t="n"/>
      <c r="G1123" s="27" t="n"/>
      <c r="H1123" s="27" t="n"/>
      <c r="I1123" s="27" t="n"/>
      <c r="J1123" s="27" t="n"/>
      <c r="K1123" s="30" t="n"/>
      <c r="L1123" s="31" t="n"/>
      <c r="M1123" s="31" t="n"/>
      <c r="N1123" s="31" t="n"/>
      <c r="O1123" s="31">
        <f>IF(AND(K1123&lt;&gt;"", L1123&lt;&gt;"") , K1123*(L1123-M1123), "")</f>
        <v/>
      </c>
      <c r="P1123" s="31" t="n"/>
      <c r="Q1123" s="31">
        <f>IF(O1123&lt;&gt;"", O1123+P1123, "")</f>
        <v/>
      </c>
      <c r="R1123" s="27" t="n"/>
      <c r="S1123" s="27" t="n"/>
      <c r="T1123" s="31">
        <f>IF(O1123&lt;&gt;"", O1123-(K1123*N1123), "")</f>
        <v/>
      </c>
    </row>
    <row r="1124" ht="15.75" customHeight="1" s="35">
      <c r="A1124" s="26" t="n"/>
      <c r="B1124" s="25" t="n"/>
      <c r="C1124" s="26" t="n"/>
      <c r="D1124" s="20" t="n"/>
      <c r="E1124" s="26" t="n"/>
      <c r="F1124" s="26" t="n"/>
      <c r="G1124" s="26" t="n"/>
      <c r="H1124" s="26" t="n"/>
      <c r="I1124" s="26" t="n"/>
      <c r="J1124" s="26" t="n"/>
      <c r="K1124" s="22" t="n"/>
      <c r="L1124" s="23" t="n"/>
      <c r="M1124" s="23" t="n"/>
      <c r="N1124" s="23" t="n"/>
      <c r="O1124" s="23">
        <f>IF(AND(K1124&lt;&gt;"", L1124&lt;&gt;"") , K1124*(L1124-M1124), "")</f>
        <v/>
      </c>
      <c r="P1124" s="23" t="n"/>
      <c r="Q1124" s="23">
        <f>IF(O1124&lt;&gt;"", O1124+P1124, "")</f>
        <v/>
      </c>
      <c r="R1124" s="26" t="n"/>
      <c r="S1124" s="26" t="n"/>
      <c r="T1124" s="23">
        <f>IF(O1124&lt;&gt;"", O1124-(K1124*N1124), "")</f>
        <v/>
      </c>
    </row>
    <row r="1125" ht="15.75" customHeight="1" s="35">
      <c r="A1125" s="27" t="n"/>
      <c r="B1125" s="28" t="n"/>
      <c r="C1125" s="27" t="n"/>
      <c r="D1125" s="29" t="n"/>
      <c r="E1125" s="27" t="n"/>
      <c r="F1125" s="27" t="n"/>
      <c r="G1125" s="27" t="n"/>
      <c r="H1125" s="27" t="n"/>
      <c r="I1125" s="27" t="n"/>
      <c r="J1125" s="27" t="n"/>
      <c r="K1125" s="30" t="n"/>
      <c r="L1125" s="31" t="n"/>
      <c r="M1125" s="31" t="n"/>
      <c r="N1125" s="31" t="n"/>
      <c r="O1125" s="31">
        <f>IF(AND(K1125&lt;&gt;"", L1125&lt;&gt;"") , K1125*(L1125-M1125), "")</f>
        <v/>
      </c>
      <c r="P1125" s="31" t="n"/>
      <c r="Q1125" s="31">
        <f>IF(O1125&lt;&gt;"", O1125+P1125, "")</f>
        <v/>
      </c>
      <c r="R1125" s="27" t="n"/>
      <c r="S1125" s="27" t="n"/>
      <c r="T1125" s="31">
        <f>IF(O1125&lt;&gt;"", O1125-(K1125*N1125), "")</f>
        <v/>
      </c>
    </row>
    <row r="1126" ht="15.75" customHeight="1" s="35">
      <c r="A1126" s="26" t="n"/>
      <c r="B1126" s="25" t="n"/>
      <c r="C1126" s="26" t="n"/>
      <c r="D1126" s="20" t="n"/>
      <c r="E1126" s="26" t="n"/>
      <c r="F1126" s="26" t="n"/>
      <c r="G1126" s="26" t="n"/>
      <c r="H1126" s="26" t="n"/>
      <c r="I1126" s="26" t="n"/>
      <c r="J1126" s="26" t="n"/>
      <c r="K1126" s="22" t="n"/>
      <c r="L1126" s="23" t="n"/>
      <c r="M1126" s="23" t="n"/>
      <c r="N1126" s="23" t="n"/>
      <c r="O1126" s="23">
        <f>IF(AND(K1126&lt;&gt;"", L1126&lt;&gt;"") , K1126*(L1126-M1126), "")</f>
        <v/>
      </c>
      <c r="P1126" s="23" t="n"/>
      <c r="Q1126" s="23">
        <f>IF(O1126&lt;&gt;"", O1126+P1126, "")</f>
        <v/>
      </c>
      <c r="R1126" s="26" t="n"/>
      <c r="S1126" s="26" t="n"/>
      <c r="T1126" s="23">
        <f>IF(O1126&lt;&gt;"", O1126-(K1126*N1126), "")</f>
        <v/>
      </c>
    </row>
    <row r="1127" ht="15.75" customHeight="1" s="35">
      <c r="A1127" s="27" t="n"/>
      <c r="B1127" s="28" t="n"/>
      <c r="C1127" s="27" t="n"/>
      <c r="D1127" s="29" t="n"/>
      <c r="E1127" s="27" t="n"/>
      <c r="F1127" s="27" t="n"/>
      <c r="G1127" s="27" t="n"/>
      <c r="H1127" s="27" t="n"/>
      <c r="I1127" s="27" t="n"/>
      <c r="J1127" s="27" t="n"/>
      <c r="K1127" s="30" t="n"/>
      <c r="L1127" s="31" t="n"/>
      <c r="M1127" s="31" t="n"/>
      <c r="N1127" s="31" t="n"/>
      <c r="O1127" s="31">
        <f>IF(AND(K1127&lt;&gt;"", L1127&lt;&gt;"") , K1127*(L1127-M1127), "")</f>
        <v/>
      </c>
      <c r="P1127" s="31" t="n"/>
      <c r="Q1127" s="31">
        <f>IF(O1127&lt;&gt;"", O1127+P1127, "")</f>
        <v/>
      </c>
      <c r="R1127" s="27" t="n"/>
      <c r="S1127" s="27" t="n"/>
      <c r="T1127" s="31">
        <f>IF(O1127&lt;&gt;"", O1127-(K1127*N1127), "")</f>
        <v/>
      </c>
    </row>
    <row r="1128" ht="15.75" customHeight="1" s="35">
      <c r="A1128" s="26" t="n"/>
      <c r="B1128" s="25" t="n"/>
      <c r="C1128" s="26" t="n"/>
      <c r="D1128" s="20" t="n"/>
      <c r="E1128" s="26" t="n"/>
      <c r="F1128" s="26" t="n"/>
      <c r="G1128" s="26" t="n"/>
      <c r="H1128" s="26" t="n"/>
      <c r="I1128" s="26" t="n"/>
      <c r="J1128" s="26" t="n"/>
      <c r="K1128" s="22" t="n"/>
      <c r="L1128" s="23" t="n"/>
      <c r="M1128" s="23" t="n"/>
      <c r="N1128" s="23" t="n"/>
      <c r="O1128" s="23">
        <f>IF(AND(K1128&lt;&gt;"", L1128&lt;&gt;"") , K1128*(L1128-M1128), "")</f>
        <v/>
      </c>
      <c r="P1128" s="23" t="n"/>
      <c r="Q1128" s="23">
        <f>IF(O1128&lt;&gt;"", O1128+P1128, "")</f>
        <v/>
      </c>
      <c r="R1128" s="26" t="n"/>
      <c r="S1128" s="26" t="n"/>
      <c r="T1128" s="23">
        <f>IF(O1128&lt;&gt;"", O1128-(K1128*N1128), "")</f>
        <v/>
      </c>
    </row>
    <row r="1129" ht="15.75" customHeight="1" s="35">
      <c r="A1129" s="27" t="n"/>
      <c r="B1129" s="28" t="n"/>
      <c r="C1129" s="27" t="n"/>
      <c r="D1129" s="29" t="n"/>
      <c r="E1129" s="27" t="n"/>
      <c r="F1129" s="27" t="n"/>
      <c r="G1129" s="27" t="n"/>
      <c r="H1129" s="27" t="n"/>
      <c r="I1129" s="27" t="n"/>
      <c r="J1129" s="27" t="n"/>
      <c r="K1129" s="30" t="n"/>
      <c r="L1129" s="31" t="n"/>
      <c r="M1129" s="31" t="n"/>
      <c r="N1129" s="31" t="n"/>
      <c r="O1129" s="31">
        <f>IF(AND(K1129&lt;&gt;"", L1129&lt;&gt;"") , K1129*(L1129-M1129), "")</f>
        <v/>
      </c>
      <c r="P1129" s="31" t="n"/>
      <c r="Q1129" s="31">
        <f>IF(O1129&lt;&gt;"", O1129+P1129, "")</f>
        <v/>
      </c>
      <c r="R1129" s="27" t="n"/>
      <c r="S1129" s="27" t="n"/>
      <c r="T1129" s="31">
        <f>IF(O1129&lt;&gt;"", O1129-(K1129*N1129), "")</f>
        <v/>
      </c>
    </row>
    <row r="1130" ht="15.75" customHeight="1" s="35">
      <c r="A1130" s="26" t="n"/>
      <c r="B1130" s="25" t="n"/>
      <c r="C1130" s="26" t="n"/>
      <c r="D1130" s="20" t="n"/>
      <c r="E1130" s="26" t="n"/>
      <c r="F1130" s="26" t="n"/>
      <c r="G1130" s="26" t="n"/>
      <c r="H1130" s="26" t="n"/>
      <c r="I1130" s="26" t="n"/>
      <c r="J1130" s="26" t="n"/>
      <c r="K1130" s="22" t="n"/>
      <c r="L1130" s="23" t="n"/>
      <c r="M1130" s="23" t="n"/>
      <c r="N1130" s="23" t="n"/>
      <c r="O1130" s="23">
        <f>IF(AND(K1130&lt;&gt;"", L1130&lt;&gt;"") , K1130*(L1130-M1130), "")</f>
        <v/>
      </c>
      <c r="P1130" s="23" t="n"/>
      <c r="Q1130" s="23">
        <f>IF(O1130&lt;&gt;"", O1130+P1130, "")</f>
        <v/>
      </c>
      <c r="R1130" s="26" t="n"/>
      <c r="S1130" s="26" t="n"/>
      <c r="T1130" s="23">
        <f>IF(O1130&lt;&gt;"", O1130-(K1130*N1130), "")</f>
        <v/>
      </c>
    </row>
    <row r="1131" ht="15.75" customHeight="1" s="35">
      <c r="A1131" s="27" t="n"/>
      <c r="B1131" s="28" t="n"/>
      <c r="C1131" s="27" t="n"/>
      <c r="D1131" s="29" t="n"/>
      <c r="E1131" s="27" t="n"/>
      <c r="F1131" s="27" t="n"/>
      <c r="G1131" s="27" t="n"/>
      <c r="H1131" s="27" t="n"/>
      <c r="I1131" s="27" t="n"/>
      <c r="J1131" s="27" t="n"/>
      <c r="K1131" s="30" t="n"/>
      <c r="L1131" s="31" t="n"/>
      <c r="M1131" s="31" t="n"/>
      <c r="N1131" s="31" t="n"/>
      <c r="O1131" s="31">
        <f>IF(AND(K1131&lt;&gt;"", L1131&lt;&gt;"") , K1131*(L1131-M1131), "")</f>
        <v/>
      </c>
      <c r="P1131" s="31" t="n"/>
      <c r="Q1131" s="31">
        <f>IF(O1131&lt;&gt;"", O1131+P1131, "")</f>
        <v/>
      </c>
      <c r="R1131" s="27" t="n"/>
      <c r="S1131" s="27" t="n"/>
      <c r="T1131" s="31">
        <f>IF(O1131&lt;&gt;"", O1131-(K1131*N1131), "")</f>
        <v/>
      </c>
    </row>
    <row r="1132" ht="15.75" customHeight="1" s="35">
      <c r="A1132" s="26" t="n"/>
      <c r="B1132" s="25" t="n"/>
      <c r="C1132" s="26" t="n"/>
      <c r="D1132" s="20" t="n"/>
      <c r="E1132" s="26" t="n"/>
      <c r="F1132" s="26" t="n"/>
      <c r="G1132" s="26" t="n"/>
      <c r="H1132" s="26" t="n"/>
      <c r="I1132" s="26" t="n"/>
      <c r="J1132" s="26" t="n"/>
      <c r="K1132" s="22" t="n"/>
      <c r="L1132" s="23" t="n"/>
      <c r="M1132" s="23" t="n"/>
      <c r="N1132" s="23" t="n"/>
      <c r="O1132" s="23">
        <f>IF(AND(K1132&lt;&gt;"", L1132&lt;&gt;"") , K1132*(L1132-M1132), "")</f>
        <v/>
      </c>
      <c r="P1132" s="23" t="n"/>
      <c r="Q1132" s="23">
        <f>IF(O1132&lt;&gt;"", O1132+P1132, "")</f>
        <v/>
      </c>
      <c r="R1132" s="26" t="n"/>
      <c r="S1132" s="26" t="n"/>
      <c r="T1132" s="23">
        <f>IF(O1132&lt;&gt;"", O1132-(K1132*N1132), "")</f>
        <v/>
      </c>
    </row>
    <row r="1133" ht="15.75" customHeight="1" s="35">
      <c r="A1133" s="27" t="n"/>
      <c r="B1133" s="28" t="n"/>
      <c r="C1133" s="27" t="n"/>
      <c r="D1133" s="29" t="n"/>
      <c r="E1133" s="27" t="n"/>
      <c r="F1133" s="27" t="n"/>
      <c r="G1133" s="27" t="n"/>
      <c r="H1133" s="27" t="n"/>
      <c r="I1133" s="27" t="n"/>
      <c r="J1133" s="27" t="n"/>
      <c r="K1133" s="30" t="n"/>
      <c r="L1133" s="31" t="n"/>
      <c r="M1133" s="31" t="n"/>
      <c r="N1133" s="31" t="n"/>
      <c r="O1133" s="31">
        <f>IF(AND(K1133&lt;&gt;"", L1133&lt;&gt;"") , K1133*(L1133-M1133), "")</f>
        <v/>
      </c>
      <c r="P1133" s="31" t="n"/>
      <c r="Q1133" s="31">
        <f>IF(O1133&lt;&gt;"", O1133+P1133, "")</f>
        <v/>
      </c>
      <c r="R1133" s="27" t="n"/>
      <c r="S1133" s="27" t="n"/>
      <c r="T1133" s="31">
        <f>IF(O1133&lt;&gt;"", O1133-(K1133*N1133), "")</f>
        <v/>
      </c>
    </row>
    <row r="1134" ht="15.75" customHeight="1" s="35">
      <c r="A1134" s="26" t="n"/>
      <c r="B1134" s="25" t="n"/>
      <c r="C1134" s="26" t="n"/>
      <c r="D1134" s="20" t="n"/>
      <c r="E1134" s="26" t="n"/>
      <c r="F1134" s="26" t="n"/>
      <c r="G1134" s="26" t="n"/>
      <c r="H1134" s="26" t="n"/>
      <c r="I1134" s="26" t="n"/>
      <c r="J1134" s="26" t="n"/>
      <c r="K1134" s="22" t="n"/>
      <c r="L1134" s="23" t="n"/>
      <c r="M1134" s="23" t="n"/>
      <c r="N1134" s="23" t="n"/>
      <c r="O1134" s="23">
        <f>IF(AND(K1134&lt;&gt;"", L1134&lt;&gt;"") , K1134*(L1134-M1134), "")</f>
        <v/>
      </c>
      <c r="P1134" s="23" t="n"/>
      <c r="Q1134" s="23">
        <f>IF(O1134&lt;&gt;"", O1134+P1134, "")</f>
        <v/>
      </c>
      <c r="R1134" s="26" t="n"/>
      <c r="S1134" s="26" t="n"/>
      <c r="T1134" s="23">
        <f>IF(O1134&lt;&gt;"", O1134-(K1134*N1134), "")</f>
        <v/>
      </c>
    </row>
    <row r="1135" ht="15.75" customHeight="1" s="35">
      <c r="A1135" s="27" t="n"/>
      <c r="B1135" s="28" t="n"/>
      <c r="C1135" s="27" t="n"/>
      <c r="D1135" s="29" t="n"/>
      <c r="E1135" s="27" t="n"/>
      <c r="F1135" s="27" t="n"/>
      <c r="G1135" s="27" t="n"/>
      <c r="H1135" s="27" t="n"/>
      <c r="I1135" s="27" t="n"/>
      <c r="J1135" s="27" t="n"/>
      <c r="K1135" s="30" t="n"/>
      <c r="L1135" s="31" t="n"/>
      <c r="M1135" s="31" t="n"/>
      <c r="N1135" s="31" t="n"/>
      <c r="O1135" s="31">
        <f>IF(AND(K1135&lt;&gt;"", L1135&lt;&gt;"") , K1135*(L1135-M1135), "")</f>
        <v/>
      </c>
      <c r="P1135" s="31" t="n"/>
      <c r="Q1135" s="31">
        <f>IF(O1135&lt;&gt;"", O1135+P1135, "")</f>
        <v/>
      </c>
      <c r="R1135" s="27" t="n"/>
      <c r="S1135" s="27" t="n"/>
      <c r="T1135" s="31">
        <f>IF(O1135&lt;&gt;"", O1135-(K1135*N1135), "")</f>
        <v/>
      </c>
    </row>
    <row r="1136" ht="15.75" customHeight="1" s="35">
      <c r="A1136" s="26" t="n"/>
      <c r="B1136" s="25" t="n"/>
      <c r="C1136" s="26" t="n"/>
      <c r="D1136" s="20" t="n"/>
      <c r="E1136" s="26" t="n"/>
      <c r="F1136" s="26" t="n"/>
      <c r="G1136" s="26" t="n"/>
      <c r="H1136" s="26" t="n"/>
      <c r="I1136" s="26" t="n"/>
      <c r="J1136" s="26" t="n"/>
      <c r="K1136" s="22" t="n"/>
      <c r="L1136" s="23" t="n"/>
      <c r="M1136" s="23" t="n"/>
      <c r="N1136" s="23" t="n"/>
      <c r="O1136" s="23">
        <f>IF(AND(K1136&lt;&gt;"", L1136&lt;&gt;"") , K1136*(L1136-M1136), "")</f>
        <v/>
      </c>
      <c r="P1136" s="23" t="n"/>
      <c r="Q1136" s="23">
        <f>IF(O1136&lt;&gt;"", O1136+P1136, "")</f>
        <v/>
      </c>
      <c r="R1136" s="26" t="n"/>
      <c r="S1136" s="26" t="n"/>
      <c r="T1136" s="23">
        <f>IF(O1136&lt;&gt;"", O1136-(K1136*N1136), "")</f>
        <v/>
      </c>
    </row>
    <row r="1137" ht="15.75" customHeight="1" s="35">
      <c r="A1137" s="27" t="n"/>
      <c r="B1137" s="28" t="n"/>
      <c r="C1137" s="27" t="n"/>
      <c r="D1137" s="29" t="n"/>
      <c r="E1137" s="27" t="n"/>
      <c r="F1137" s="27" t="n"/>
      <c r="G1137" s="27" t="n"/>
      <c r="H1137" s="27" t="n"/>
      <c r="I1137" s="27" t="n"/>
      <c r="J1137" s="27" t="n"/>
      <c r="K1137" s="30" t="n"/>
      <c r="L1137" s="31" t="n"/>
      <c r="M1137" s="31" t="n"/>
      <c r="N1137" s="31" t="n"/>
      <c r="O1137" s="31">
        <f>IF(AND(K1137&lt;&gt;"", L1137&lt;&gt;"") , K1137*(L1137-M1137), "")</f>
        <v/>
      </c>
      <c r="P1137" s="31" t="n"/>
      <c r="Q1137" s="31">
        <f>IF(O1137&lt;&gt;"", O1137+P1137, "")</f>
        <v/>
      </c>
      <c r="R1137" s="27" t="n"/>
      <c r="S1137" s="27" t="n"/>
      <c r="T1137" s="31">
        <f>IF(O1137&lt;&gt;"", O1137-(K1137*N1137), "")</f>
        <v/>
      </c>
    </row>
    <row r="1138" ht="15.75" customHeight="1" s="35">
      <c r="A1138" s="26" t="n"/>
      <c r="B1138" s="25" t="n"/>
      <c r="C1138" s="26" t="n"/>
      <c r="D1138" s="20" t="n"/>
      <c r="E1138" s="26" t="n"/>
      <c r="F1138" s="26" t="n"/>
      <c r="G1138" s="26" t="n"/>
      <c r="H1138" s="26" t="n"/>
      <c r="I1138" s="26" t="n"/>
      <c r="J1138" s="26" t="n"/>
      <c r="K1138" s="22" t="n"/>
      <c r="L1138" s="23" t="n"/>
      <c r="M1138" s="23" t="n"/>
      <c r="N1138" s="23" t="n"/>
      <c r="O1138" s="23">
        <f>IF(AND(K1138&lt;&gt;"", L1138&lt;&gt;"") , K1138*(L1138-M1138), "")</f>
        <v/>
      </c>
      <c r="P1138" s="23" t="n"/>
      <c r="Q1138" s="23">
        <f>IF(O1138&lt;&gt;"", O1138+P1138, "")</f>
        <v/>
      </c>
      <c r="R1138" s="26" t="n"/>
      <c r="S1138" s="26" t="n"/>
      <c r="T1138" s="23">
        <f>IF(O1138&lt;&gt;"", O1138-(K1138*N1138), "")</f>
        <v/>
      </c>
    </row>
    <row r="1139" ht="15.75" customHeight="1" s="35">
      <c r="A1139" s="27" t="n"/>
      <c r="B1139" s="28" t="n"/>
      <c r="C1139" s="27" t="n"/>
      <c r="D1139" s="29" t="n"/>
      <c r="E1139" s="27" t="n"/>
      <c r="F1139" s="27" t="n"/>
      <c r="G1139" s="27" t="n"/>
      <c r="H1139" s="27" t="n"/>
      <c r="I1139" s="27" t="n"/>
      <c r="J1139" s="27" t="n"/>
      <c r="K1139" s="30" t="n"/>
      <c r="L1139" s="31" t="n"/>
      <c r="M1139" s="31" t="n"/>
      <c r="N1139" s="31" t="n"/>
      <c r="O1139" s="31">
        <f>IF(AND(K1139&lt;&gt;"", L1139&lt;&gt;"") , K1139*(L1139-M1139), "")</f>
        <v/>
      </c>
      <c r="P1139" s="31" t="n"/>
      <c r="Q1139" s="31">
        <f>IF(O1139&lt;&gt;"", O1139+P1139, "")</f>
        <v/>
      </c>
      <c r="R1139" s="27" t="n"/>
      <c r="S1139" s="27" t="n"/>
      <c r="T1139" s="31">
        <f>IF(O1139&lt;&gt;"", O1139-(K1139*N1139), "")</f>
        <v/>
      </c>
    </row>
    <row r="1140" ht="15.75" customHeight="1" s="35">
      <c r="A1140" s="26" t="n"/>
      <c r="B1140" s="25" t="n"/>
      <c r="C1140" s="26" t="n"/>
      <c r="D1140" s="20" t="n"/>
      <c r="E1140" s="26" t="n"/>
      <c r="F1140" s="26" t="n"/>
      <c r="G1140" s="26" t="n"/>
      <c r="H1140" s="26" t="n"/>
      <c r="I1140" s="26" t="n"/>
      <c r="J1140" s="26" t="n"/>
      <c r="K1140" s="22" t="n"/>
      <c r="L1140" s="23" t="n"/>
      <c r="M1140" s="23" t="n"/>
      <c r="N1140" s="23" t="n"/>
      <c r="O1140" s="23">
        <f>IF(AND(K1140&lt;&gt;"", L1140&lt;&gt;"") , K1140*(L1140-M1140), "")</f>
        <v/>
      </c>
      <c r="P1140" s="23" t="n"/>
      <c r="Q1140" s="23">
        <f>IF(O1140&lt;&gt;"", O1140+P1140, "")</f>
        <v/>
      </c>
      <c r="R1140" s="26" t="n"/>
      <c r="S1140" s="26" t="n"/>
      <c r="T1140" s="23">
        <f>IF(O1140&lt;&gt;"", O1140-(K1140*N1140), "")</f>
        <v/>
      </c>
    </row>
    <row r="1141" ht="15.75" customHeight="1" s="35">
      <c r="A1141" s="27" t="n"/>
      <c r="B1141" s="28" t="n"/>
      <c r="C1141" s="27" t="n"/>
      <c r="D1141" s="29" t="n"/>
      <c r="E1141" s="27" t="n"/>
      <c r="F1141" s="27" t="n"/>
      <c r="G1141" s="27" t="n"/>
      <c r="H1141" s="27" t="n"/>
      <c r="I1141" s="27" t="n"/>
      <c r="J1141" s="27" t="n"/>
      <c r="K1141" s="30" t="n"/>
      <c r="L1141" s="31" t="n"/>
      <c r="M1141" s="31" t="n"/>
      <c r="N1141" s="31" t="n"/>
      <c r="O1141" s="31">
        <f>IF(AND(K1141&lt;&gt;"", L1141&lt;&gt;"") , K1141*(L1141-M1141), "")</f>
        <v/>
      </c>
      <c r="P1141" s="31" t="n"/>
      <c r="Q1141" s="31">
        <f>IF(O1141&lt;&gt;"", O1141+P1141, "")</f>
        <v/>
      </c>
      <c r="R1141" s="27" t="n"/>
      <c r="S1141" s="27" t="n"/>
      <c r="T1141" s="31">
        <f>IF(O1141&lt;&gt;"", O1141-(K1141*N1141), "")</f>
        <v/>
      </c>
    </row>
    <row r="1142" ht="15.75" customHeight="1" s="35">
      <c r="A1142" s="26" t="n"/>
      <c r="B1142" s="25" t="n"/>
      <c r="C1142" s="26" t="n"/>
      <c r="D1142" s="20" t="n"/>
      <c r="E1142" s="26" t="n"/>
      <c r="F1142" s="26" t="n"/>
      <c r="G1142" s="26" t="n"/>
      <c r="H1142" s="26" t="n"/>
      <c r="I1142" s="26" t="n"/>
      <c r="J1142" s="26" t="n"/>
      <c r="K1142" s="22" t="n"/>
      <c r="L1142" s="23" t="n"/>
      <c r="M1142" s="23" t="n"/>
      <c r="N1142" s="23" t="n"/>
      <c r="O1142" s="23">
        <f>IF(AND(K1142&lt;&gt;"", L1142&lt;&gt;"") , K1142*(L1142-M1142), "")</f>
        <v/>
      </c>
      <c r="P1142" s="23" t="n"/>
      <c r="Q1142" s="23">
        <f>IF(O1142&lt;&gt;"", O1142+P1142, "")</f>
        <v/>
      </c>
      <c r="R1142" s="26" t="n"/>
      <c r="S1142" s="26" t="n"/>
      <c r="T1142" s="23">
        <f>IF(O1142&lt;&gt;"", O1142-(K1142*N1142), "")</f>
        <v/>
      </c>
    </row>
    <row r="1143" ht="15.75" customHeight="1" s="35">
      <c r="A1143" s="27" t="n"/>
      <c r="B1143" s="28" t="n"/>
      <c r="C1143" s="27" t="n"/>
      <c r="D1143" s="29" t="n"/>
      <c r="E1143" s="27" t="n"/>
      <c r="F1143" s="27" t="n"/>
      <c r="G1143" s="27" t="n"/>
      <c r="H1143" s="27" t="n"/>
      <c r="I1143" s="27" t="n"/>
      <c r="J1143" s="27" t="n"/>
      <c r="K1143" s="30" t="n"/>
      <c r="L1143" s="31" t="n"/>
      <c r="M1143" s="31" t="n"/>
      <c r="N1143" s="31" t="n"/>
      <c r="O1143" s="31">
        <f>IF(AND(K1143&lt;&gt;"", L1143&lt;&gt;"") , K1143*(L1143-M1143), "")</f>
        <v/>
      </c>
      <c r="P1143" s="31" t="n"/>
      <c r="Q1143" s="31">
        <f>IF(O1143&lt;&gt;"", O1143+P1143, "")</f>
        <v/>
      </c>
      <c r="R1143" s="27" t="n"/>
      <c r="S1143" s="27" t="n"/>
      <c r="T1143" s="31">
        <f>IF(O1143&lt;&gt;"", O1143-(K1143*N1143), "")</f>
        <v/>
      </c>
    </row>
    <row r="1144" ht="15.75" customHeight="1" s="35">
      <c r="A1144" s="26" t="n"/>
      <c r="B1144" s="25" t="n"/>
      <c r="C1144" s="26" t="n"/>
      <c r="D1144" s="20" t="n"/>
      <c r="E1144" s="26" t="n"/>
      <c r="F1144" s="26" t="n"/>
      <c r="G1144" s="26" t="n"/>
      <c r="H1144" s="26" t="n"/>
      <c r="I1144" s="26" t="n"/>
      <c r="J1144" s="26" t="n"/>
      <c r="K1144" s="22" t="n"/>
      <c r="L1144" s="23" t="n"/>
      <c r="M1144" s="23" t="n"/>
      <c r="N1144" s="23" t="n"/>
      <c r="O1144" s="23">
        <f>IF(AND(K1144&lt;&gt;"", L1144&lt;&gt;"") , K1144*(L1144-M1144), "")</f>
        <v/>
      </c>
      <c r="P1144" s="23" t="n"/>
      <c r="Q1144" s="23">
        <f>IF(O1144&lt;&gt;"", O1144+P1144, "")</f>
        <v/>
      </c>
      <c r="R1144" s="26" t="n"/>
      <c r="S1144" s="26" t="n"/>
      <c r="T1144" s="23">
        <f>IF(O1144&lt;&gt;"", O1144-(K1144*N1144), "")</f>
        <v/>
      </c>
    </row>
    <row r="1145" ht="15.75" customHeight="1" s="35">
      <c r="A1145" s="27" t="n"/>
      <c r="B1145" s="28" t="n"/>
      <c r="C1145" s="27" t="n"/>
      <c r="D1145" s="29" t="n"/>
      <c r="E1145" s="27" t="n"/>
      <c r="F1145" s="27" t="n"/>
      <c r="G1145" s="27" t="n"/>
      <c r="H1145" s="27" t="n"/>
      <c r="I1145" s="27" t="n"/>
      <c r="J1145" s="27" t="n"/>
      <c r="K1145" s="30" t="n"/>
      <c r="L1145" s="31" t="n"/>
      <c r="M1145" s="31" t="n"/>
      <c r="N1145" s="31" t="n"/>
      <c r="O1145" s="31">
        <f>IF(AND(K1145&lt;&gt;"", L1145&lt;&gt;"") , K1145*(L1145-M1145), "")</f>
        <v/>
      </c>
      <c r="P1145" s="31" t="n"/>
      <c r="Q1145" s="31">
        <f>IF(O1145&lt;&gt;"", O1145+P1145, "")</f>
        <v/>
      </c>
      <c r="R1145" s="27" t="n"/>
      <c r="S1145" s="27" t="n"/>
      <c r="T1145" s="31">
        <f>IF(O1145&lt;&gt;"", O1145-(K1145*N1145), "")</f>
        <v/>
      </c>
    </row>
    <row r="1146" ht="15.75" customHeight="1" s="35">
      <c r="A1146" s="26" t="n"/>
      <c r="B1146" s="25" t="n"/>
      <c r="C1146" s="26" t="n"/>
      <c r="D1146" s="20" t="n"/>
      <c r="E1146" s="26" t="n"/>
      <c r="F1146" s="26" t="n"/>
      <c r="G1146" s="26" t="n"/>
      <c r="H1146" s="26" t="n"/>
      <c r="I1146" s="26" t="n"/>
      <c r="J1146" s="26" t="n"/>
      <c r="K1146" s="22" t="n"/>
      <c r="L1146" s="23" t="n"/>
      <c r="M1146" s="23" t="n"/>
      <c r="N1146" s="23" t="n"/>
      <c r="O1146" s="23">
        <f>IF(AND(K1146&lt;&gt;"", L1146&lt;&gt;"") , K1146*(L1146-M1146), "")</f>
        <v/>
      </c>
      <c r="P1146" s="23" t="n"/>
      <c r="Q1146" s="23">
        <f>IF(O1146&lt;&gt;"", O1146+P1146, "")</f>
        <v/>
      </c>
      <c r="R1146" s="26" t="n"/>
      <c r="S1146" s="26" t="n"/>
      <c r="T1146" s="23">
        <f>IF(O1146&lt;&gt;"", O1146-(K1146*N1146), "")</f>
        <v/>
      </c>
    </row>
    <row r="1147" ht="15.75" customHeight="1" s="35">
      <c r="A1147" s="27" t="n"/>
      <c r="B1147" s="28" t="n"/>
      <c r="C1147" s="27" t="n"/>
      <c r="D1147" s="29" t="n"/>
      <c r="E1147" s="27" t="n"/>
      <c r="F1147" s="27" t="n"/>
      <c r="G1147" s="27" t="n"/>
      <c r="H1147" s="27" t="n"/>
      <c r="I1147" s="27" t="n"/>
      <c r="J1147" s="27" t="n"/>
      <c r="K1147" s="30" t="n"/>
      <c r="L1147" s="31" t="n"/>
      <c r="M1147" s="31" t="n"/>
      <c r="N1147" s="31" t="n"/>
      <c r="O1147" s="31">
        <f>IF(AND(K1147&lt;&gt;"", L1147&lt;&gt;"") , K1147*(L1147-M1147), "")</f>
        <v/>
      </c>
      <c r="P1147" s="31" t="n"/>
      <c r="Q1147" s="31">
        <f>IF(O1147&lt;&gt;"", O1147+P1147, "")</f>
        <v/>
      </c>
      <c r="R1147" s="27" t="n"/>
      <c r="S1147" s="27" t="n"/>
      <c r="T1147" s="31">
        <f>IF(O1147&lt;&gt;"", O1147-(K1147*N1147), "")</f>
        <v/>
      </c>
    </row>
    <row r="1148" ht="15.75" customHeight="1" s="35">
      <c r="A1148" s="26" t="n"/>
      <c r="B1148" s="25" t="n"/>
      <c r="C1148" s="26" t="n"/>
      <c r="D1148" s="20" t="n"/>
      <c r="E1148" s="26" t="n"/>
      <c r="F1148" s="26" t="n"/>
      <c r="G1148" s="26" t="n"/>
      <c r="H1148" s="26" t="n"/>
      <c r="I1148" s="26" t="n"/>
      <c r="J1148" s="26" t="n"/>
      <c r="K1148" s="22" t="n"/>
      <c r="L1148" s="23" t="n"/>
      <c r="M1148" s="23" t="n"/>
      <c r="N1148" s="23" t="n"/>
      <c r="O1148" s="23">
        <f>IF(AND(K1148&lt;&gt;"", L1148&lt;&gt;"") , K1148*(L1148-M1148), "")</f>
        <v/>
      </c>
      <c r="P1148" s="23" t="n"/>
      <c r="Q1148" s="23">
        <f>IF(O1148&lt;&gt;"", O1148+P1148, "")</f>
        <v/>
      </c>
      <c r="R1148" s="26" t="n"/>
      <c r="S1148" s="26" t="n"/>
      <c r="T1148" s="23">
        <f>IF(O1148&lt;&gt;"", O1148-(K1148*N1148), "")</f>
        <v/>
      </c>
    </row>
    <row r="1149" ht="15.75" customHeight="1" s="35">
      <c r="A1149" s="27" t="n"/>
      <c r="B1149" s="28" t="n"/>
      <c r="C1149" s="27" t="n"/>
      <c r="D1149" s="29" t="n"/>
      <c r="E1149" s="27" t="n"/>
      <c r="F1149" s="27" t="n"/>
      <c r="G1149" s="27" t="n"/>
      <c r="H1149" s="27" t="n"/>
      <c r="I1149" s="27" t="n"/>
      <c r="J1149" s="27" t="n"/>
      <c r="K1149" s="30" t="n"/>
      <c r="L1149" s="31" t="n"/>
      <c r="M1149" s="31" t="n"/>
      <c r="N1149" s="31" t="n"/>
      <c r="O1149" s="31">
        <f>IF(AND(K1149&lt;&gt;"", L1149&lt;&gt;"") , K1149*(L1149-M1149), "")</f>
        <v/>
      </c>
      <c r="P1149" s="31" t="n"/>
      <c r="Q1149" s="31">
        <f>IF(O1149&lt;&gt;"", O1149+P1149, "")</f>
        <v/>
      </c>
      <c r="R1149" s="27" t="n"/>
      <c r="S1149" s="27" t="n"/>
      <c r="T1149" s="31">
        <f>IF(O1149&lt;&gt;"", O1149-(K1149*N1149), "")</f>
        <v/>
      </c>
    </row>
    <row r="1150" ht="15.75" customHeight="1" s="35">
      <c r="A1150" s="26" t="n"/>
      <c r="B1150" s="25" t="n"/>
      <c r="C1150" s="26" t="n"/>
      <c r="D1150" s="20" t="n"/>
      <c r="E1150" s="26" t="n"/>
      <c r="F1150" s="26" t="n"/>
      <c r="G1150" s="26" t="n"/>
      <c r="H1150" s="26" t="n"/>
      <c r="I1150" s="26" t="n"/>
      <c r="J1150" s="26" t="n"/>
      <c r="K1150" s="22" t="n"/>
      <c r="L1150" s="23" t="n"/>
      <c r="M1150" s="23" t="n"/>
      <c r="N1150" s="23" t="n"/>
      <c r="O1150" s="23">
        <f>IF(AND(K1150&lt;&gt;"", L1150&lt;&gt;"") , K1150*(L1150-M1150), "")</f>
        <v/>
      </c>
      <c r="P1150" s="23" t="n"/>
      <c r="Q1150" s="23">
        <f>IF(O1150&lt;&gt;"", O1150+P1150, "")</f>
        <v/>
      </c>
      <c r="R1150" s="26" t="n"/>
      <c r="S1150" s="26" t="n"/>
      <c r="T1150" s="23">
        <f>IF(O1150&lt;&gt;"", O1150-(K1150*N1150), "")</f>
        <v/>
      </c>
    </row>
    <row r="1151" ht="15.75" customHeight="1" s="35">
      <c r="A1151" s="27" t="n"/>
      <c r="B1151" s="28" t="n"/>
      <c r="C1151" s="27" t="n"/>
      <c r="D1151" s="29" t="n"/>
      <c r="E1151" s="27" t="n"/>
      <c r="F1151" s="27" t="n"/>
      <c r="G1151" s="27" t="n"/>
      <c r="H1151" s="27" t="n"/>
      <c r="I1151" s="27" t="n"/>
      <c r="J1151" s="27" t="n"/>
      <c r="K1151" s="30" t="n"/>
      <c r="L1151" s="31" t="n"/>
      <c r="M1151" s="31" t="n"/>
      <c r="N1151" s="31" t="n"/>
      <c r="O1151" s="31">
        <f>IF(AND(K1151&lt;&gt;"", L1151&lt;&gt;"") , K1151*(L1151-M1151), "")</f>
        <v/>
      </c>
      <c r="P1151" s="31" t="n"/>
      <c r="Q1151" s="31">
        <f>IF(O1151&lt;&gt;"", O1151+P1151, "")</f>
        <v/>
      </c>
      <c r="R1151" s="27" t="n"/>
      <c r="S1151" s="27" t="n"/>
      <c r="T1151" s="31">
        <f>IF(O1151&lt;&gt;"", O1151-(K1151*N1151), "")</f>
        <v/>
      </c>
    </row>
    <row r="1152" ht="15.75" customHeight="1" s="35">
      <c r="A1152" s="26" t="n"/>
      <c r="B1152" s="25" t="n"/>
      <c r="C1152" s="26" t="n"/>
      <c r="D1152" s="20" t="n"/>
      <c r="E1152" s="26" t="n"/>
      <c r="F1152" s="26" t="n"/>
      <c r="G1152" s="26" t="n"/>
      <c r="H1152" s="26" t="n"/>
      <c r="I1152" s="26" t="n"/>
      <c r="J1152" s="26" t="n"/>
      <c r="K1152" s="22" t="n"/>
      <c r="L1152" s="23" t="n"/>
      <c r="M1152" s="23" t="n"/>
      <c r="N1152" s="23" t="n"/>
      <c r="O1152" s="23">
        <f>IF(AND(K1152&lt;&gt;"", L1152&lt;&gt;"") , K1152*(L1152-M1152), "")</f>
        <v/>
      </c>
      <c r="P1152" s="23" t="n"/>
      <c r="Q1152" s="23">
        <f>IF(O1152&lt;&gt;"", O1152+P1152, "")</f>
        <v/>
      </c>
      <c r="R1152" s="26" t="n"/>
      <c r="S1152" s="26" t="n"/>
      <c r="T1152" s="23">
        <f>IF(O1152&lt;&gt;"", O1152-(K1152*N1152), "")</f>
        <v/>
      </c>
    </row>
    <row r="1153" ht="15.75" customHeight="1" s="35">
      <c r="A1153" s="27" t="n"/>
      <c r="B1153" s="28" t="n"/>
      <c r="C1153" s="27" t="n"/>
      <c r="D1153" s="29" t="n"/>
      <c r="E1153" s="27" t="n"/>
      <c r="F1153" s="27" t="n"/>
      <c r="G1153" s="27" t="n"/>
      <c r="H1153" s="27" t="n"/>
      <c r="I1153" s="27" t="n"/>
      <c r="J1153" s="27" t="n"/>
      <c r="K1153" s="30" t="n"/>
      <c r="L1153" s="31" t="n"/>
      <c r="M1153" s="31" t="n"/>
      <c r="N1153" s="31" t="n"/>
      <c r="O1153" s="31">
        <f>IF(AND(K1153&lt;&gt;"", L1153&lt;&gt;"") , K1153*(L1153-M1153), "")</f>
        <v/>
      </c>
      <c r="P1153" s="31" t="n"/>
      <c r="Q1153" s="31">
        <f>IF(O1153&lt;&gt;"", O1153+P1153, "")</f>
        <v/>
      </c>
      <c r="R1153" s="27" t="n"/>
      <c r="S1153" s="27" t="n"/>
      <c r="T1153" s="31">
        <f>IF(O1153&lt;&gt;"", O1153-(K1153*N1153), "")</f>
        <v/>
      </c>
    </row>
    <row r="1154" ht="15.75" customHeight="1" s="35">
      <c r="A1154" s="26" t="n"/>
      <c r="B1154" s="25" t="n"/>
      <c r="C1154" s="26" t="n"/>
      <c r="D1154" s="20" t="n"/>
      <c r="E1154" s="26" t="n"/>
      <c r="F1154" s="26" t="n"/>
      <c r="G1154" s="26" t="n"/>
      <c r="H1154" s="26" t="n"/>
      <c r="I1154" s="26" t="n"/>
      <c r="J1154" s="26" t="n"/>
      <c r="K1154" s="22" t="n"/>
      <c r="L1154" s="23" t="n"/>
      <c r="M1154" s="23" t="n"/>
      <c r="N1154" s="23" t="n"/>
      <c r="O1154" s="23">
        <f>IF(AND(K1154&lt;&gt;"", L1154&lt;&gt;"") , K1154*(L1154-M1154), "")</f>
        <v/>
      </c>
      <c r="P1154" s="23" t="n"/>
      <c r="Q1154" s="23">
        <f>IF(O1154&lt;&gt;"", O1154+P1154, "")</f>
        <v/>
      </c>
      <c r="R1154" s="26" t="n"/>
      <c r="S1154" s="26" t="n"/>
      <c r="T1154" s="23">
        <f>IF(O1154&lt;&gt;"", O1154-(K1154*N1154), "")</f>
        <v/>
      </c>
    </row>
    <row r="1155" ht="15.75" customHeight="1" s="35">
      <c r="A1155" s="27" t="n"/>
      <c r="B1155" s="28" t="n"/>
      <c r="C1155" s="27" t="n"/>
      <c r="D1155" s="29" t="n"/>
      <c r="E1155" s="27" t="n"/>
      <c r="F1155" s="27" t="n"/>
      <c r="G1155" s="27" t="n"/>
      <c r="H1155" s="27" t="n"/>
      <c r="I1155" s="27" t="n"/>
      <c r="J1155" s="27" t="n"/>
      <c r="K1155" s="30" t="n"/>
      <c r="L1155" s="31" t="n"/>
      <c r="M1155" s="31" t="n"/>
      <c r="N1155" s="31" t="n"/>
      <c r="O1155" s="31">
        <f>IF(AND(K1155&lt;&gt;"", L1155&lt;&gt;"") , K1155*(L1155-M1155), "")</f>
        <v/>
      </c>
      <c r="P1155" s="31" t="n"/>
      <c r="Q1155" s="31">
        <f>IF(O1155&lt;&gt;"", O1155+P1155, "")</f>
        <v/>
      </c>
      <c r="R1155" s="27" t="n"/>
      <c r="S1155" s="27" t="n"/>
      <c r="T1155" s="31">
        <f>IF(O1155&lt;&gt;"", O1155-(K1155*N1155), "")</f>
        <v/>
      </c>
    </row>
    <row r="1156" ht="15.75" customHeight="1" s="35">
      <c r="A1156" s="26" t="n"/>
      <c r="B1156" s="25" t="n"/>
      <c r="C1156" s="26" t="n"/>
      <c r="D1156" s="20" t="n"/>
      <c r="E1156" s="26" t="n"/>
      <c r="F1156" s="26" t="n"/>
      <c r="G1156" s="26" t="n"/>
      <c r="H1156" s="26" t="n"/>
      <c r="I1156" s="26" t="n"/>
      <c r="J1156" s="26" t="n"/>
      <c r="K1156" s="22" t="n"/>
      <c r="L1156" s="23" t="n"/>
      <c r="M1156" s="23" t="n"/>
      <c r="N1156" s="23" t="n"/>
      <c r="O1156" s="23">
        <f>IF(AND(K1156&lt;&gt;"", L1156&lt;&gt;"") , K1156*(L1156-M1156), "")</f>
        <v/>
      </c>
      <c r="P1156" s="23" t="n"/>
      <c r="Q1156" s="23">
        <f>IF(O1156&lt;&gt;"", O1156+P1156, "")</f>
        <v/>
      </c>
      <c r="R1156" s="26" t="n"/>
      <c r="S1156" s="26" t="n"/>
      <c r="T1156" s="23">
        <f>IF(O1156&lt;&gt;"", O1156-(K1156*N1156), "")</f>
        <v/>
      </c>
    </row>
    <row r="1157" ht="15.75" customHeight="1" s="35">
      <c r="A1157" s="27" t="n"/>
      <c r="B1157" s="28" t="n"/>
      <c r="C1157" s="27" t="n"/>
      <c r="D1157" s="29" t="n"/>
      <c r="E1157" s="27" t="n"/>
      <c r="F1157" s="27" t="n"/>
      <c r="G1157" s="27" t="n"/>
      <c r="H1157" s="27" t="n"/>
      <c r="I1157" s="27" t="n"/>
      <c r="J1157" s="27" t="n"/>
      <c r="K1157" s="30" t="n"/>
      <c r="L1157" s="31" t="n"/>
      <c r="M1157" s="31" t="n"/>
      <c r="N1157" s="31" t="n"/>
      <c r="O1157" s="31">
        <f>IF(AND(K1157&lt;&gt;"", L1157&lt;&gt;"") , K1157*(L1157-M1157), "")</f>
        <v/>
      </c>
      <c r="P1157" s="31" t="n"/>
      <c r="Q1157" s="31">
        <f>IF(O1157&lt;&gt;"", O1157+P1157, "")</f>
        <v/>
      </c>
      <c r="R1157" s="27" t="n"/>
      <c r="S1157" s="27" t="n"/>
      <c r="T1157" s="31">
        <f>IF(O1157&lt;&gt;"", O1157-(K1157*N1157), "")</f>
        <v/>
      </c>
    </row>
    <row r="1158" ht="15.75" customHeight="1" s="35">
      <c r="A1158" s="26" t="n"/>
      <c r="B1158" s="25" t="n"/>
      <c r="C1158" s="26" t="n"/>
      <c r="D1158" s="20" t="n"/>
      <c r="E1158" s="26" t="n"/>
      <c r="F1158" s="26" t="n"/>
      <c r="G1158" s="26" t="n"/>
      <c r="H1158" s="26" t="n"/>
      <c r="I1158" s="26" t="n"/>
      <c r="J1158" s="26" t="n"/>
      <c r="K1158" s="22" t="n"/>
      <c r="L1158" s="23" t="n"/>
      <c r="M1158" s="23" t="n"/>
      <c r="N1158" s="23" t="n"/>
      <c r="O1158" s="23">
        <f>IF(AND(K1158&lt;&gt;"", L1158&lt;&gt;"") , K1158*(L1158-M1158), "")</f>
        <v/>
      </c>
      <c r="P1158" s="23" t="n"/>
      <c r="Q1158" s="23">
        <f>IF(O1158&lt;&gt;"", O1158+P1158, "")</f>
        <v/>
      </c>
      <c r="R1158" s="26" t="n"/>
      <c r="S1158" s="26" t="n"/>
      <c r="T1158" s="23">
        <f>IF(O1158&lt;&gt;"", O1158-(K1158*N1158), "")</f>
        <v/>
      </c>
    </row>
    <row r="1159" ht="15.75" customHeight="1" s="35">
      <c r="A1159" s="27" t="n"/>
      <c r="B1159" s="28" t="n"/>
      <c r="C1159" s="27" t="n"/>
      <c r="D1159" s="29" t="n"/>
      <c r="E1159" s="27" t="n"/>
      <c r="F1159" s="27" t="n"/>
      <c r="G1159" s="27" t="n"/>
      <c r="H1159" s="27" t="n"/>
      <c r="I1159" s="27" t="n"/>
      <c r="J1159" s="27" t="n"/>
      <c r="K1159" s="30" t="n"/>
      <c r="L1159" s="31" t="n"/>
      <c r="M1159" s="31" t="n"/>
      <c r="N1159" s="31" t="n"/>
      <c r="O1159" s="31">
        <f>IF(AND(K1159&lt;&gt;"", L1159&lt;&gt;"") , K1159*(L1159-M1159), "")</f>
        <v/>
      </c>
      <c r="P1159" s="31" t="n"/>
      <c r="Q1159" s="31">
        <f>IF(O1159&lt;&gt;"", O1159+P1159, "")</f>
        <v/>
      </c>
      <c r="R1159" s="27" t="n"/>
      <c r="S1159" s="27" t="n"/>
      <c r="T1159" s="31">
        <f>IF(O1159&lt;&gt;"", O1159-(K1159*N1159), "")</f>
        <v/>
      </c>
    </row>
    <row r="1160" ht="15.75" customHeight="1" s="35">
      <c r="A1160" s="26" t="n"/>
      <c r="B1160" s="25" t="n"/>
      <c r="C1160" s="26" t="n"/>
      <c r="D1160" s="20" t="n"/>
      <c r="E1160" s="26" t="n"/>
      <c r="F1160" s="26" t="n"/>
      <c r="G1160" s="26" t="n"/>
      <c r="H1160" s="26" t="n"/>
      <c r="I1160" s="26" t="n"/>
      <c r="J1160" s="26" t="n"/>
      <c r="K1160" s="22" t="n"/>
      <c r="L1160" s="23" t="n"/>
      <c r="M1160" s="23" t="n"/>
      <c r="N1160" s="23" t="n"/>
      <c r="O1160" s="23">
        <f>IF(AND(K1160&lt;&gt;"", L1160&lt;&gt;"") , K1160*(L1160-M1160), "")</f>
        <v/>
      </c>
      <c r="P1160" s="23" t="n"/>
      <c r="Q1160" s="23">
        <f>IF(O1160&lt;&gt;"", O1160+P1160, "")</f>
        <v/>
      </c>
      <c r="R1160" s="26" t="n"/>
      <c r="S1160" s="26" t="n"/>
      <c r="T1160" s="23">
        <f>IF(O1160&lt;&gt;"", O1160-(K1160*N1160), "")</f>
        <v/>
      </c>
    </row>
    <row r="1161" ht="15.75" customHeight="1" s="35">
      <c r="A1161" s="27" t="n"/>
      <c r="B1161" s="28" t="n"/>
      <c r="C1161" s="27" t="n"/>
      <c r="D1161" s="29" t="n"/>
      <c r="E1161" s="27" t="n"/>
      <c r="F1161" s="27" t="n"/>
      <c r="G1161" s="27" t="n"/>
      <c r="H1161" s="27" t="n"/>
      <c r="I1161" s="27" t="n"/>
      <c r="J1161" s="27" t="n"/>
      <c r="K1161" s="30" t="n"/>
      <c r="L1161" s="31" t="n"/>
      <c r="M1161" s="31" t="n"/>
      <c r="N1161" s="31" t="n"/>
      <c r="O1161" s="31">
        <f>IF(AND(K1161&lt;&gt;"", L1161&lt;&gt;"") , K1161*(L1161-M1161), "")</f>
        <v/>
      </c>
      <c r="P1161" s="31" t="n"/>
      <c r="Q1161" s="31">
        <f>IF(O1161&lt;&gt;"", O1161+P1161, "")</f>
        <v/>
      </c>
      <c r="R1161" s="27" t="n"/>
      <c r="S1161" s="27" t="n"/>
      <c r="T1161" s="31">
        <f>IF(O1161&lt;&gt;"", O1161-(K1161*N1161), "")</f>
        <v/>
      </c>
    </row>
    <row r="1162" ht="15.75" customHeight="1" s="35">
      <c r="A1162" s="26" t="n"/>
      <c r="B1162" s="25" t="n"/>
      <c r="C1162" s="26" t="n"/>
      <c r="D1162" s="20" t="n"/>
      <c r="E1162" s="26" t="n"/>
      <c r="F1162" s="26" t="n"/>
      <c r="G1162" s="26" t="n"/>
      <c r="H1162" s="26" t="n"/>
      <c r="I1162" s="26" t="n"/>
      <c r="J1162" s="26" t="n"/>
      <c r="K1162" s="22" t="n"/>
      <c r="L1162" s="23" t="n"/>
      <c r="M1162" s="23" t="n"/>
      <c r="N1162" s="23" t="n"/>
      <c r="O1162" s="23">
        <f>IF(AND(K1162&lt;&gt;"", L1162&lt;&gt;"") , K1162*(L1162-M1162), "")</f>
        <v/>
      </c>
      <c r="P1162" s="23" t="n"/>
      <c r="Q1162" s="23">
        <f>IF(O1162&lt;&gt;"", O1162+P1162, "")</f>
        <v/>
      </c>
      <c r="R1162" s="26" t="n"/>
      <c r="S1162" s="26" t="n"/>
      <c r="T1162" s="23">
        <f>IF(O1162&lt;&gt;"", O1162-(K1162*N1162), "")</f>
        <v/>
      </c>
    </row>
    <row r="1163" ht="15.75" customHeight="1" s="35">
      <c r="A1163" s="27" t="n"/>
      <c r="B1163" s="28" t="n"/>
      <c r="C1163" s="27" t="n"/>
      <c r="D1163" s="29" t="n"/>
      <c r="E1163" s="27" t="n"/>
      <c r="F1163" s="27" t="n"/>
      <c r="G1163" s="27" t="n"/>
      <c r="H1163" s="27" t="n"/>
      <c r="I1163" s="27" t="n"/>
      <c r="J1163" s="27" t="n"/>
      <c r="K1163" s="30" t="n"/>
      <c r="L1163" s="31" t="n"/>
      <c r="M1163" s="31" t="n"/>
      <c r="N1163" s="31" t="n"/>
      <c r="O1163" s="31">
        <f>IF(AND(K1163&lt;&gt;"", L1163&lt;&gt;"") , K1163*(L1163-M1163), "")</f>
        <v/>
      </c>
      <c r="P1163" s="31" t="n"/>
      <c r="Q1163" s="31">
        <f>IF(O1163&lt;&gt;"", O1163+P1163, "")</f>
        <v/>
      </c>
      <c r="R1163" s="27" t="n"/>
      <c r="S1163" s="27" t="n"/>
      <c r="T1163" s="31">
        <f>IF(O1163&lt;&gt;"", O1163-(K1163*N1163), "")</f>
        <v/>
      </c>
    </row>
    <row r="1164" ht="15.75" customHeight="1" s="35">
      <c r="A1164" s="26" t="n"/>
      <c r="B1164" s="25" t="n"/>
      <c r="C1164" s="26" t="n"/>
      <c r="D1164" s="20" t="n"/>
      <c r="E1164" s="26" t="n"/>
      <c r="F1164" s="26" t="n"/>
      <c r="G1164" s="26" t="n"/>
      <c r="H1164" s="26" t="n"/>
      <c r="I1164" s="26" t="n"/>
      <c r="J1164" s="26" t="n"/>
      <c r="K1164" s="22" t="n"/>
      <c r="L1164" s="23" t="n"/>
      <c r="M1164" s="23" t="n"/>
      <c r="N1164" s="23" t="n"/>
      <c r="O1164" s="23">
        <f>IF(AND(K1164&lt;&gt;"", L1164&lt;&gt;"") , K1164*(L1164-M1164), "")</f>
        <v/>
      </c>
      <c r="P1164" s="23" t="n"/>
      <c r="Q1164" s="23">
        <f>IF(O1164&lt;&gt;"", O1164+P1164, "")</f>
        <v/>
      </c>
      <c r="R1164" s="26" t="n"/>
      <c r="S1164" s="26" t="n"/>
      <c r="T1164" s="23">
        <f>IF(O1164&lt;&gt;"", O1164-(K1164*N1164), "")</f>
        <v/>
      </c>
    </row>
    <row r="1165" ht="15.75" customHeight="1" s="35">
      <c r="A1165" s="27" t="n"/>
      <c r="B1165" s="28" t="n"/>
      <c r="C1165" s="27" t="n"/>
      <c r="D1165" s="29" t="n"/>
      <c r="E1165" s="27" t="n"/>
      <c r="F1165" s="27" t="n"/>
      <c r="G1165" s="27" t="n"/>
      <c r="H1165" s="27" t="n"/>
      <c r="I1165" s="27" t="n"/>
      <c r="J1165" s="27" t="n"/>
      <c r="K1165" s="30" t="n"/>
      <c r="L1165" s="31" t="n"/>
      <c r="M1165" s="31" t="n"/>
      <c r="N1165" s="31" t="n"/>
      <c r="O1165" s="31">
        <f>IF(AND(K1165&lt;&gt;"", L1165&lt;&gt;"") , K1165*(L1165-M1165), "")</f>
        <v/>
      </c>
      <c r="P1165" s="31" t="n"/>
      <c r="Q1165" s="31">
        <f>IF(O1165&lt;&gt;"", O1165+P1165, "")</f>
        <v/>
      </c>
      <c r="R1165" s="27" t="n"/>
      <c r="S1165" s="27" t="n"/>
      <c r="T1165" s="31">
        <f>IF(O1165&lt;&gt;"", O1165-(K1165*N1165), "")</f>
        <v/>
      </c>
    </row>
    <row r="1166" ht="15.75" customHeight="1" s="35">
      <c r="A1166" s="26" t="n"/>
      <c r="B1166" s="25" t="n"/>
      <c r="C1166" s="26" t="n"/>
      <c r="D1166" s="20" t="n"/>
      <c r="E1166" s="26" t="n"/>
      <c r="F1166" s="26" t="n"/>
      <c r="G1166" s="26" t="n"/>
      <c r="H1166" s="26" t="n"/>
      <c r="I1166" s="26" t="n"/>
      <c r="J1166" s="26" t="n"/>
      <c r="K1166" s="22" t="n"/>
      <c r="L1166" s="23" t="n"/>
      <c r="M1166" s="23" t="n"/>
      <c r="N1166" s="23" t="n"/>
      <c r="O1166" s="23">
        <f>IF(AND(K1166&lt;&gt;"", L1166&lt;&gt;"") , K1166*(L1166-M1166), "")</f>
        <v/>
      </c>
      <c r="P1166" s="23" t="n"/>
      <c r="Q1166" s="23">
        <f>IF(O1166&lt;&gt;"", O1166+P1166, "")</f>
        <v/>
      </c>
      <c r="R1166" s="26" t="n"/>
      <c r="S1166" s="26" t="n"/>
      <c r="T1166" s="23">
        <f>IF(O1166&lt;&gt;"", O1166-(K1166*N1166), "")</f>
        <v/>
      </c>
    </row>
    <row r="1167" ht="15.75" customHeight="1" s="35">
      <c r="A1167" s="27" t="n"/>
      <c r="B1167" s="28" t="n"/>
      <c r="C1167" s="27" t="n"/>
      <c r="D1167" s="29" t="n"/>
      <c r="E1167" s="27" t="n"/>
      <c r="F1167" s="27" t="n"/>
      <c r="G1167" s="27" t="n"/>
      <c r="H1167" s="27" t="n"/>
      <c r="I1167" s="27" t="n"/>
      <c r="J1167" s="27" t="n"/>
      <c r="K1167" s="30" t="n"/>
      <c r="L1167" s="31" t="n"/>
      <c r="M1167" s="31" t="n"/>
      <c r="N1167" s="31" t="n"/>
      <c r="O1167" s="31">
        <f>IF(AND(K1167&lt;&gt;"", L1167&lt;&gt;"") , K1167*(L1167-M1167), "")</f>
        <v/>
      </c>
      <c r="P1167" s="31" t="n"/>
      <c r="Q1167" s="31">
        <f>IF(O1167&lt;&gt;"", O1167+P1167, "")</f>
        <v/>
      </c>
      <c r="R1167" s="27" t="n"/>
      <c r="S1167" s="27" t="n"/>
      <c r="T1167" s="31">
        <f>IF(O1167&lt;&gt;"", O1167-(K1167*N1167), "")</f>
        <v/>
      </c>
    </row>
    <row r="1168" ht="15.75" customHeight="1" s="35">
      <c r="A1168" s="26" t="n"/>
      <c r="B1168" s="25" t="n"/>
      <c r="C1168" s="26" t="n"/>
      <c r="D1168" s="20" t="n"/>
      <c r="E1168" s="26" t="n"/>
      <c r="F1168" s="26" t="n"/>
      <c r="G1168" s="26" t="n"/>
      <c r="H1168" s="26" t="n"/>
      <c r="I1168" s="26" t="n"/>
      <c r="J1168" s="26" t="n"/>
      <c r="K1168" s="22" t="n"/>
      <c r="L1168" s="23" t="n"/>
      <c r="M1168" s="23" t="n"/>
      <c r="N1168" s="23" t="n"/>
      <c r="O1168" s="23">
        <f>IF(AND(K1168&lt;&gt;"", L1168&lt;&gt;"") , K1168*(L1168-M1168), "")</f>
        <v/>
      </c>
      <c r="P1168" s="23" t="n"/>
      <c r="Q1168" s="23">
        <f>IF(O1168&lt;&gt;"", O1168+P1168, "")</f>
        <v/>
      </c>
      <c r="R1168" s="26" t="n"/>
      <c r="S1168" s="26" t="n"/>
      <c r="T1168" s="23">
        <f>IF(O1168&lt;&gt;"", O1168-(K1168*N1168), "")</f>
        <v/>
      </c>
    </row>
    <row r="1169" ht="15.75" customHeight="1" s="35">
      <c r="A1169" s="27" t="n"/>
      <c r="B1169" s="28" t="n"/>
      <c r="C1169" s="27" t="n"/>
      <c r="D1169" s="29" t="n"/>
      <c r="E1169" s="27" t="n"/>
      <c r="F1169" s="27" t="n"/>
      <c r="G1169" s="27" t="n"/>
      <c r="H1169" s="27" t="n"/>
      <c r="I1169" s="27" t="n"/>
      <c r="J1169" s="27" t="n"/>
      <c r="K1169" s="30" t="n"/>
      <c r="L1169" s="31" t="n"/>
      <c r="M1169" s="31" t="n"/>
      <c r="N1169" s="31" t="n"/>
      <c r="O1169" s="31">
        <f>IF(AND(K1169&lt;&gt;"", L1169&lt;&gt;"") , K1169*(L1169-M1169), "")</f>
        <v/>
      </c>
      <c r="P1169" s="31" t="n"/>
      <c r="Q1169" s="31">
        <f>IF(O1169&lt;&gt;"", O1169+P1169, "")</f>
        <v/>
      </c>
      <c r="R1169" s="27" t="n"/>
      <c r="S1169" s="27" t="n"/>
      <c r="T1169" s="31">
        <f>IF(O1169&lt;&gt;"", O1169-(K1169*N1169), "")</f>
        <v/>
      </c>
    </row>
    <row r="1170" ht="15.75" customHeight="1" s="35">
      <c r="A1170" s="26" t="n"/>
      <c r="B1170" s="25" t="n"/>
      <c r="C1170" s="26" t="n"/>
      <c r="D1170" s="20" t="n"/>
      <c r="E1170" s="26" t="n"/>
      <c r="F1170" s="26" t="n"/>
      <c r="G1170" s="26" t="n"/>
      <c r="H1170" s="26" t="n"/>
      <c r="I1170" s="26" t="n"/>
      <c r="J1170" s="26" t="n"/>
      <c r="K1170" s="22" t="n"/>
      <c r="L1170" s="23" t="n"/>
      <c r="M1170" s="23" t="n"/>
      <c r="N1170" s="23" t="n"/>
      <c r="O1170" s="23">
        <f>IF(AND(K1170&lt;&gt;"", L1170&lt;&gt;"") , K1170*(L1170-M1170), "")</f>
        <v/>
      </c>
      <c r="P1170" s="23" t="n"/>
      <c r="Q1170" s="23">
        <f>IF(O1170&lt;&gt;"", O1170+P1170, "")</f>
        <v/>
      </c>
      <c r="R1170" s="26" t="n"/>
      <c r="S1170" s="26" t="n"/>
      <c r="T1170" s="23">
        <f>IF(O1170&lt;&gt;"", O1170-(K1170*N1170), "")</f>
        <v/>
      </c>
    </row>
    <row r="1171" ht="15.75" customHeight="1" s="35">
      <c r="A1171" s="27" t="n"/>
      <c r="B1171" s="28" t="n"/>
      <c r="C1171" s="27" t="n"/>
      <c r="D1171" s="29" t="n"/>
      <c r="E1171" s="27" t="n"/>
      <c r="F1171" s="27" t="n"/>
      <c r="G1171" s="27" t="n"/>
      <c r="H1171" s="27" t="n"/>
      <c r="I1171" s="27" t="n"/>
      <c r="J1171" s="27" t="n"/>
      <c r="K1171" s="30" t="n"/>
      <c r="L1171" s="31" t="n"/>
      <c r="M1171" s="31" t="n"/>
      <c r="N1171" s="31" t="n"/>
      <c r="O1171" s="31">
        <f>IF(AND(K1171&lt;&gt;"", L1171&lt;&gt;"") , K1171*(L1171-M1171), "")</f>
        <v/>
      </c>
      <c r="P1171" s="31" t="n"/>
      <c r="Q1171" s="31">
        <f>IF(O1171&lt;&gt;"", O1171+P1171, "")</f>
        <v/>
      </c>
      <c r="R1171" s="27" t="n"/>
      <c r="S1171" s="27" t="n"/>
      <c r="T1171" s="31">
        <f>IF(O1171&lt;&gt;"", O1171-(K1171*N1171), "")</f>
        <v/>
      </c>
    </row>
    <row r="1172" ht="15.75" customHeight="1" s="35">
      <c r="A1172" s="26" t="n"/>
      <c r="B1172" s="25" t="n"/>
      <c r="C1172" s="26" t="n"/>
      <c r="D1172" s="20" t="n"/>
      <c r="E1172" s="26" t="n"/>
      <c r="F1172" s="26" t="n"/>
      <c r="G1172" s="26" t="n"/>
      <c r="H1172" s="26" t="n"/>
      <c r="I1172" s="26" t="n"/>
      <c r="J1172" s="26" t="n"/>
      <c r="K1172" s="22" t="n"/>
      <c r="L1172" s="23" t="n"/>
      <c r="M1172" s="23" t="n"/>
      <c r="N1172" s="23" t="n"/>
      <c r="O1172" s="23">
        <f>IF(AND(K1172&lt;&gt;"", L1172&lt;&gt;"") , K1172*(L1172-M1172), "")</f>
        <v/>
      </c>
      <c r="P1172" s="23" t="n"/>
      <c r="Q1172" s="23">
        <f>IF(O1172&lt;&gt;"", O1172+P1172, "")</f>
        <v/>
      </c>
      <c r="R1172" s="26" t="n"/>
      <c r="S1172" s="26" t="n"/>
      <c r="T1172" s="23">
        <f>IF(O1172&lt;&gt;"", O1172-(K1172*N1172), "")</f>
        <v/>
      </c>
    </row>
    <row r="1173" ht="15.75" customHeight="1" s="35">
      <c r="A1173" s="27" t="n"/>
      <c r="B1173" s="28" t="n"/>
      <c r="C1173" s="27" t="n"/>
      <c r="D1173" s="29" t="n"/>
      <c r="E1173" s="27" t="n"/>
      <c r="F1173" s="27" t="n"/>
      <c r="G1173" s="27" t="n"/>
      <c r="H1173" s="27" t="n"/>
      <c r="I1173" s="27" t="n"/>
      <c r="J1173" s="27" t="n"/>
      <c r="K1173" s="30" t="n"/>
      <c r="L1173" s="31" t="n"/>
      <c r="M1173" s="31" t="n"/>
      <c r="N1173" s="31" t="n"/>
      <c r="O1173" s="31">
        <f>IF(AND(K1173&lt;&gt;"", L1173&lt;&gt;"") , K1173*(L1173-M1173), "")</f>
        <v/>
      </c>
      <c r="P1173" s="31" t="n"/>
      <c r="Q1173" s="31">
        <f>IF(O1173&lt;&gt;"", O1173+P1173, "")</f>
        <v/>
      </c>
      <c r="R1173" s="27" t="n"/>
      <c r="S1173" s="27" t="n"/>
      <c r="T1173" s="31">
        <f>IF(O1173&lt;&gt;"", O1173-(K1173*N1173), "")</f>
        <v/>
      </c>
    </row>
    <row r="1174" ht="15.75" customHeight="1" s="35">
      <c r="A1174" s="26" t="n"/>
      <c r="B1174" s="25" t="n"/>
      <c r="C1174" s="26" t="n"/>
      <c r="D1174" s="20" t="n"/>
      <c r="E1174" s="26" t="n"/>
      <c r="F1174" s="26" t="n"/>
      <c r="G1174" s="26" t="n"/>
      <c r="H1174" s="26" t="n"/>
      <c r="I1174" s="26" t="n"/>
      <c r="J1174" s="26" t="n"/>
      <c r="K1174" s="22" t="n"/>
      <c r="L1174" s="23" t="n"/>
      <c r="M1174" s="23" t="n"/>
      <c r="N1174" s="23" t="n"/>
      <c r="O1174" s="23">
        <f>IF(AND(K1174&lt;&gt;"", L1174&lt;&gt;"") , K1174*(L1174-M1174), "")</f>
        <v/>
      </c>
      <c r="P1174" s="23" t="n"/>
      <c r="Q1174" s="23">
        <f>IF(O1174&lt;&gt;"", O1174+P1174, "")</f>
        <v/>
      </c>
      <c r="R1174" s="26" t="n"/>
      <c r="S1174" s="26" t="n"/>
      <c r="T1174" s="23">
        <f>IF(O1174&lt;&gt;"", O1174-(K1174*N1174), "")</f>
        <v/>
      </c>
    </row>
    <row r="1175" ht="15.75" customHeight="1" s="35">
      <c r="A1175" s="27" t="n"/>
      <c r="B1175" s="28" t="n"/>
      <c r="C1175" s="27" t="n"/>
      <c r="D1175" s="29" t="n"/>
      <c r="E1175" s="27" t="n"/>
      <c r="F1175" s="27" t="n"/>
      <c r="G1175" s="27" t="n"/>
      <c r="H1175" s="27" t="n"/>
      <c r="I1175" s="27" t="n"/>
      <c r="J1175" s="27" t="n"/>
      <c r="K1175" s="30" t="n"/>
      <c r="L1175" s="31" t="n"/>
      <c r="M1175" s="31" t="n"/>
      <c r="N1175" s="31" t="n"/>
      <c r="O1175" s="31">
        <f>IF(AND(K1175&lt;&gt;"", L1175&lt;&gt;"") , K1175*(L1175-M1175), "")</f>
        <v/>
      </c>
      <c r="P1175" s="31" t="n"/>
      <c r="Q1175" s="31">
        <f>IF(O1175&lt;&gt;"", O1175+P1175, "")</f>
        <v/>
      </c>
      <c r="R1175" s="27" t="n"/>
      <c r="S1175" s="27" t="n"/>
      <c r="T1175" s="31">
        <f>IF(O1175&lt;&gt;"", O1175-(K1175*N1175), "")</f>
        <v/>
      </c>
    </row>
    <row r="1176" ht="15.75" customHeight="1" s="35">
      <c r="A1176" s="26" t="n"/>
      <c r="B1176" s="25" t="n"/>
      <c r="C1176" s="26" t="n"/>
      <c r="D1176" s="20" t="n"/>
      <c r="E1176" s="26" t="n"/>
      <c r="F1176" s="26" t="n"/>
      <c r="G1176" s="26" t="n"/>
      <c r="H1176" s="26" t="n"/>
      <c r="I1176" s="26" t="n"/>
      <c r="J1176" s="26" t="n"/>
      <c r="K1176" s="22" t="n"/>
      <c r="L1176" s="23" t="n"/>
      <c r="M1176" s="23" t="n"/>
      <c r="N1176" s="23" t="n"/>
      <c r="O1176" s="23">
        <f>IF(AND(K1176&lt;&gt;"", L1176&lt;&gt;"") , K1176*(L1176-M1176), "")</f>
        <v/>
      </c>
      <c r="P1176" s="23" t="n"/>
      <c r="Q1176" s="23">
        <f>IF(O1176&lt;&gt;"", O1176+P1176, "")</f>
        <v/>
      </c>
      <c r="R1176" s="26" t="n"/>
      <c r="S1176" s="26" t="n"/>
      <c r="T1176" s="23">
        <f>IF(O1176&lt;&gt;"", O1176-(K1176*N1176), "")</f>
        <v/>
      </c>
    </row>
    <row r="1177" ht="15.75" customHeight="1" s="35">
      <c r="A1177" s="27" t="n"/>
      <c r="B1177" s="28" t="n"/>
      <c r="C1177" s="27" t="n"/>
      <c r="D1177" s="29" t="n"/>
      <c r="E1177" s="27" t="n"/>
      <c r="F1177" s="27" t="n"/>
      <c r="G1177" s="27" t="n"/>
      <c r="H1177" s="27" t="n"/>
      <c r="I1177" s="27" t="n"/>
      <c r="J1177" s="27" t="n"/>
      <c r="K1177" s="30" t="n"/>
      <c r="L1177" s="31" t="n"/>
      <c r="M1177" s="31" t="n"/>
      <c r="N1177" s="31" t="n"/>
      <c r="O1177" s="31">
        <f>IF(AND(K1177&lt;&gt;"", L1177&lt;&gt;"") , K1177*(L1177-M1177), "")</f>
        <v/>
      </c>
      <c r="P1177" s="31" t="n"/>
      <c r="Q1177" s="31">
        <f>IF(O1177&lt;&gt;"", O1177+P1177, "")</f>
        <v/>
      </c>
      <c r="R1177" s="27" t="n"/>
      <c r="S1177" s="27" t="n"/>
      <c r="T1177" s="31">
        <f>IF(O1177&lt;&gt;"", O1177-(K1177*N1177), "")</f>
        <v/>
      </c>
    </row>
    <row r="1178" ht="15.75" customHeight="1" s="35">
      <c r="A1178" s="26" t="n"/>
      <c r="B1178" s="25" t="n"/>
      <c r="C1178" s="26" t="n"/>
      <c r="D1178" s="20" t="n"/>
      <c r="E1178" s="26" t="n"/>
      <c r="F1178" s="26" t="n"/>
      <c r="G1178" s="26" t="n"/>
      <c r="H1178" s="26" t="n"/>
      <c r="I1178" s="26" t="n"/>
      <c r="J1178" s="26" t="n"/>
      <c r="K1178" s="22" t="n"/>
      <c r="L1178" s="23" t="n"/>
      <c r="M1178" s="23" t="n"/>
      <c r="N1178" s="23" t="n"/>
      <c r="O1178" s="23">
        <f>IF(AND(K1178&lt;&gt;"", L1178&lt;&gt;"") , K1178*(L1178-M1178), "")</f>
        <v/>
      </c>
      <c r="P1178" s="23" t="n"/>
      <c r="Q1178" s="23">
        <f>IF(O1178&lt;&gt;"", O1178+P1178, "")</f>
        <v/>
      </c>
      <c r="R1178" s="26" t="n"/>
      <c r="S1178" s="26" t="n"/>
      <c r="T1178" s="23">
        <f>IF(O1178&lt;&gt;"", O1178-(K1178*N1178), "")</f>
        <v/>
      </c>
    </row>
    <row r="1179" ht="15.75" customHeight="1" s="35">
      <c r="A1179" s="27" t="n"/>
      <c r="B1179" s="28" t="n"/>
      <c r="C1179" s="27" t="n"/>
      <c r="D1179" s="29" t="n"/>
      <c r="E1179" s="27" t="n"/>
      <c r="F1179" s="27" t="n"/>
      <c r="G1179" s="27" t="n"/>
      <c r="H1179" s="27" t="n"/>
      <c r="I1179" s="27" t="n"/>
      <c r="J1179" s="27" t="n"/>
      <c r="K1179" s="30" t="n"/>
      <c r="L1179" s="31" t="n"/>
      <c r="M1179" s="31" t="n"/>
      <c r="N1179" s="31" t="n"/>
      <c r="O1179" s="31">
        <f>IF(AND(K1179&lt;&gt;"", L1179&lt;&gt;"") , K1179*(L1179-M1179), "")</f>
        <v/>
      </c>
      <c r="P1179" s="31" t="n"/>
      <c r="Q1179" s="31">
        <f>IF(O1179&lt;&gt;"", O1179+P1179, "")</f>
        <v/>
      </c>
      <c r="R1179" s="27" t="n"/>
      <c r="S1179" s="27" t="n"/>
      <c r="T1179" s="31">
        <f>IF(O1179&lt;&gt;"", O1179-(K1179*N1179), "")</f>
        <v/>
      </c>
    </row>
    <row r="1180" ht="15.75" customHeight="1" s="35">
      <c r="A1180" s="26" t="n"/>
      <c r="B1180" s="25" t="n"/>
      <c r="C1180" s="26" t="n"/>
      <c r="D1180" s="20" t="n"/>
      <c r="E1180" s="26" t="n"/>
      <c r="F1180" s="26" t="n"/>
      <c r="G1180" s="26" t="n"/>
      <c r="H1180" s="26" t="n"/>
      <c r="I1180" s="26" t="n"/>
      <c r="J1180" s="26" t="n"/>
      <c r="K1180" s="22" t="n"/>
      <c r="L1180" s="23" t="n"/>
      <c r="M1180" s="23" t="n"/>
      <c r="N1180" s="23" t="n"/>
      <c r="O1180" s="23">
        <f>IF(AND(K1180&lt;&gt;"", L1180&lt;&gt;"") , K1180*(L1180-M1180), "")</f>
        <v/>
      </c>
      <c r="P1180" s="23" t="n"/>
      <c r="Q1180" s="23">
        <f>IF(O1180&lt;&gt;"", O1180+P1180, "")</f>
        <v/>
      </c>
      <c r="R1180" s="26" t="n"/>
      <c r="S1180" s="26" t="n"/>
      <c r="T1180" s="23">
        <f>IF(O1180&lt;&gt;"", O1180-(K1180*N1180), "")</f>
        <v/>
      </c>
    </row>
    <row r="1181" ht="15.75" customHeight="1" s="35">
      <c r="A1181" s="27" t="n"/>
      <c r="B1181" s="28" t="n"/>
      <c r="C1181" s="27" t="n"/>
      <c r="D1181" s="29" t="n"/>
      <c r="E1181" s="27" t="n"/>
      <c r="F1181" s="27" t="n"/>
      <c r="G1181" s="27" t="n"/>
      <c r="H1181" s="27" t="n"/>
      <c r="I1181" s="27" t="n"/>
      <c r="J1181" s="27" t="n"/>
      <c r="K1181" s="30" t="n"/>
      <c r="L1181" s="31" t="n"/>
      <c r="M1181" s="31" t="n"/>
      <c r="N1181" s="31" t="n"/>
      <c r="O1181" s="31">
        <f>IF(AND(K1181&lt;&gt;"", L1181&lt;&gt;"") , K1181*(L1181-M1181), "")</f>
        <v/>
      </c>
      <c r="P1181" s="31" t="n"/>
      <c r="Q1181" s="31">
        <f>IF(O1181&lt;&gt;"", O1181+P1181, "")</f>
        <v/>
      </c>
      <c r="R1181" s="27" t="n"/>
      <c r="S1181" s="27" t="n"/>
      <c r="T1181" s="31">
        <f>IF(O1181&lt;&gt;"", O1181-(K1181*N1181), "")</f>
        <v/>
      </c>
    </row>
    <row r="1182" ht="15.75" customHeight="1" s="35">
      <c r="A1182" s="26" t="n"/>
      <c r="B1182" s="25" t="n"/>
      <c r="C1182" s="26" t="n"/>
      <c r="D1182" s="20" t="n"/>
      <c r="E1182" s="26" t="n"/>
      <c r="F1182" s="26" t="n"/>
      <c r="G1182" s="26" t="n"/>
      <c r="H1182" s="26" t="n"/>
      <c r="I1182" s="26" t="n"/>
      <c r="J1182" s="26" t="n"/>
      <c r="K1182" s="22" t="n"/>
      <c r="L1182" s="23" t="n"/>
      <c r="M1182" s="23" t="n"/>
      <c r="N1182" s="23" t="n"/>
      <c r="O1182" s="23">
        <f>IF(AND(K1182&lt;&gt;"", L1182&lt;&gt;"") , K1182*(L1182-M1182), "")</f>
        <v/>
      </c>
      <c r="P1182" s="23" t="n"/>
      <c r="Q1182" s="23">
        <f>IF(O1182&lt;&gt;"", O1182+P1182, "")</f>
        <v/>
      </c>
      <c r="R1182" s="26" t="n"/>
      <c r="S1182" s="26" t="n"/>
      <c r="T1182" s="23">
        <f>IF(O1182&lt;&gt;"", O1182-(K1182*N1182), "")</f>
        <v/>
      </c>
    </row>
    <row r="1183" ht="15.75" customHeight="1" s="35">
      <c r="A1183" s="27" t="n"/>
      <c r="B1183" s="28" t="n"/>
      <c r="C1183" s="27" t="n"/>
      <c r="D1183" s="29" t="n"/>
      <c r="E1183" s="27" t="n"/>
      <c r="F1183" s="27" t="n"/>
      <c r="G1183" s="27" t="n"/>
      <c r="H1183" s="27" t="n"/>
      <c r="I1183" s="27" t="n"/>
      <c r="J1183" s="27" t="n"/>
      <c r="K1183" s="30" t="n"/>
      <c r="L1183" s="31" t="n"/>
      <c r="M1183" s="31" t="n"/>
      <c r="N1183" s="31" t="n"/>
      <c r="O1183" s="31">
        <f>IF(AND(K1183&lt;&gt;"", L1183&lt;&gt;"") , K1183*(L1183-M1183), "")</f>
        <v/>
      </c>
      <c r="P1183" s="31" t="n"/>
      <c r="Q1183" s="31">
        <f>IF(O1183&lt;&gt;"", O1183+P1183, "")</f>
        <v/>
      </c>
      <c r="R1183" s="27" t="n"/>
      <c r="S1183" s="27" t="n"/>
      <c r="T1183" s="31">
        <f>IF(O1183&lt;&gt;"", O1183-(K1183*N1183), "")</f>
        <v/>
      </c>
    </row>
    <row r="1184" ht="15.75" customHeight="1" s="35">
      <c r="A1184" s="26" t="n"/>
      <c r="B1184" s="25" t="n"/>
      <c r="C1184" s="26" t="n"/>
      <c r="D1184" s="20" t="n"/>
      <c r="E1184" s="26" t="n"/>
      <c r="F1184" s="26" t="n"/>
      <c r="G1184" s="26" t="n"/>
      <c r="H1184" s="26" t="n"/>
      <c r="I1184" s="26" t="n"/>
      <c r="J1184" s="26" t="n"/>
      <c r="K1184" s="22" t="n"/>
      <c r="L1184" s="23" t="n"/>
      <c r="M1184" s="23" t="n"/>
      <c r="N1184" s="23" t="n"/>
      <c r="O1184" s="23">
        <f>IF(AND(K1184&lt;&gt;"", L1184&lt;&gt;"") , K1184*(L1184-M1184), "")</f>
        <v/>
      </c>
      <c r="P1184" s="23" t="n"/>
      <c r="Q1184" s="23">
        <f>IF(O1184&lt;&gt;"", O1184+P1184, "")</f>
        <v/>
      </c>
      <c r="R1184" s="26" t="n"/>
      <c r="S1184" s="26" t="n"/>
      <c r="T1184" s="23">
        <f>IF(O1184&lt;&gt;"", O1184-(K1184*N1184), "")</f>
        <v/>
      </c>
    </row>
    <row r="1185" ht="15.75" customHeight="1" s="35">
      <c r="A1185" s="27" t="n"/>
      <c r="B1185" s="28" t="n"/>
      <c r="C1185" s="27" t="n"/>
      <c r="D1185" s="29" t="n"/>
      <c r="E1185" s="27" t="n"/>
      <c r="F1185" s="27" t="n"/>
      <c r="G1185" s="27" t="n"/>
      <c r="H1185" s="27" t="n"/>
      <c r="I1185" s="27" t="n"/>
      <c r="J1185" s="27" t="n"/>
      <c r="K1185" s="30" t="n"/>
      <c r="L1185" s="31" t="n"/>
      <c r="M1185" s="31" t="n"/>
      <c r="N1185" s="31" t="n"/>
      <c r="O1185" s="31">
        <f>IF(AND(K1185&lt;&gt;"", L1185&lt;&gt;"") , K1185*(L1185-M1185), "")</f>
        <v/>
      </c>
      <c r="P1185" s="31" t="n"/>
      <c r="Q1185" s="31">
        <f>IF(O1185&lt;&gt;"", O1185+P1185, "")</f>
        <v/>
      </c>
      <c r="R1185" s="27" t="n"/>
      <c r="S1185" s="27" t="n"/>
      <c r="T1185" s="31">
        <f>IF(O1185&lt;&gt;"", O1185-(K1185*N1185), "")</f>
        <v/>
      </c>
    </row>
    <row r="1186" ht="15.75" customHeight="1" s="35">
      <c r="A1186" s="26" t="n"/>
      <c r="B1186" s="25" t="n"/>
      <c r="C1186" s="26" t="n"/>
      <c r="D1186" s="20" t="n"/>
      <c r="E1186" s="26" t="n"/>
      <c r="F1186" s="26" t="n"/>
      <c r="G1186" s="26" t="n"/>
      <c r="H1186" s="26" t="n"/>
      <c r="I1186" s="26" t="n"/>
      <c r="J1186" s="26" t="n"/>
      <c r="K1186" s="22" t="n"/>
      <c r="L1186" s="23" t="n"/>
      <c r="M1186" s="23" t="n"/>
      <c r="N1186" s="23" t="n"/>
      <c r="O1186" s="23">
        <f>IF(AND(K1186&lt;&gt;"", L1186&lt;&gt;"") , K1186*(L1186-M1186), "")</f>
        <v/>
      </c>
      <c r="P1186" s="23" t="n"/>
      <c r="Q1186" s="23">
        <f>IF(O1186&lt;&gt;"", O1186+P1186, "")</f>
        <v/>
      </c>
      <c r="R1186" s="26" t="n"/>
      <c r="S1186" s="26" t="n"/>
      <c r="T1186" s="23">
        <f>IF(O1186&lt;&gt;"", O1186-(K1186*N1186), "")</f>
        <v/>
      </c>
    </row>
    <row r="1187" ht="15.75" customHeight="1" s="35">
      <c r="A1187" s="27" t="n"/>
      <c r="B1187" s="28" t="n"/>
      <c r="C1187" s="27" t="n"/>
      <c r="D1187" s="29" t="n"/>
      <c r="E1187" s="27" t="n"/>
      <c r="F1187" s="27" t="n"/>
      <c r="G1187" s="27" t="n"/>
      <c r="H1187" s="27" t="n"/>
      <c r="I1187" s="27" t="n"/>
      <c r="J1187" s="27" t="n"/>
      <c r="K1187" s="30" t="n"/>
      <c r="L1187" s="31" t="n"/>
      <c r="M1187" s="31" t="n"/>
      <c r="N1187" s="31" t="n"/>
      <c r="O1187" s="31">
        <f>IF(AND(K1187&lt;&gt;"", L1187&lt;&gt;"") , K1187*(L1187-M1187), "")</f>
        <v/>
      </c>
      <c r="P1187" s="31" t="n"/>
      <c r="Q1187" s="31">
        <f>IF(O1187&lt;&gt;"", O1187+P1187, "")</f>
        <v/>
      </c>
      <c r="R1187" s="27" t="n"/>
      <c r="S1187" s="27" t="n"/>
      <c r="T1187" s="31">
        <f>IF(O1187&lt;&gt;"", O1187-(K1187*N1187), "")</f>
        <v/>
      </c>
    </row>
    <row r="1188" ht="15.75" customHeight="1" s="35">
      <c r="A1188" s="26" t="n"/>
      <c r="B1188" s="25" t="n"/>
      <c r="C1188" s="26" t="n"/>
      <c r="D1188" s="20" t="n"/>
      <c r="E1188" s="26" t="n"/>
      <c r="F1188" s="26" t="n"/>
      <c r="G1188" s="26" t="n"/>
      <c r="H1188" s="26" t="n"/>
      <c r="I1188" s="26" t="n"/>
      <c r="J1188" s="26" t="n"/>
      <c r="K1188" s="22" t="n"/>
      <c r="L1188" s="23" t="n"/>
      <c r="M1188" s="23" t="n"/>
      <c r="N1188" s="23" t="n"/>
      <c r="O1188" s="23">
        <f>IF(AND(K1188&lt;&gt;"", L1188&lt;&gt;"") , K1188*(L1188-M1188), "")</f>
        <v/>
      </c>
      <c r="P1188" s="23" t="n"/>
      <c r="Q1188" s="23">
        <f>IF(O1188&lt;&gt;"", O1188+P1188, "")</f>
        <v/>
      </c>
      <c r="R1188" s="26" t="n"/>
      <c r="S1188" s="26" t="n"/>
      <c r="T1188" s="23">
        <f>IF(O1188&lt;&gt;"", O1188-(K1188*N1188), "")</f>
        <v/>
      </c>
    </row>
    <row r="1189" ht="15.75" customHeight="1" s="35">
      <c r="A1189" s="27" t="n"/>
      <c r="B1189" s="28" t="n"/>
      <c r="C1189" s="27" t="n"/>
      <c r="D1189" s="29" t="n"/>
      <c r="E1189" s="27" t="n"/>
      <c r="F1189" s="27" t="n"/>
      <c r="G1189" s="27" t="n"/>
      <c r="H1189" s="27" t="n"/>
      <c r="I1189" s="27" t="n"/>
      <c r="J1189" s="27" t="n"/>
      <c r="K1189" s="30" t="n"/>
      <c r="L1189" s="31" t="n"/>
      <c r="M1189" s="31" t="n"/>
      <c r="N1189" s="31" t="n"/>
      <c r="O1189" s="31">
        <f>IF(AND(K1189&lt;&gt;"", L1189&lt;&gt;"") , K1189*(L1189-M1189), "")</f>
        <v/>
      </c>
      <c r="P1189" s="31" t="n"/>
      <c r="Q1189" s="31">
        <f>IF(O1189&lt;&gt;"", O1189+P1189, "")</f>
        <v/>
      </c>
      <c r="R1189" s="27" t="n"/>
      <c r="S1189" s="27" t="n"/>
      <c r="T1189" s="31">
        <f>IF(O1189&lt;&gt;"", O1189-(K1189*N1189), "")</f>
        <v/>
      </c>
    </row>
    <row r="1190" ht="15.75" customHeight="1" s="35">
      <c r="A1190" s="26" t="n"/>
      <c r="B1190" s="25" t="n"/>
      <c r="C1190" s="26" t="n"/>
      <c r="D1190" s="20" t="n"/>
      <c r="E1190" s="26" t="n"/>
      <c r="F1190" s="26" t="n"/>
      <c r="G1190" s="26" t="n"/>
      <c r="H1190" s="26" t="n"/>
      <c r="I1190" s="26" t="n"/>
      <c r="J1190" s="26" t="n"/>
      <c r="K1190" s="22" t="n"/>
      <c r="L1190" s="23" t="n"/>
      <c r="M1190" s="23" t="n"/>
      <c r="N1190" s="23" t="n"/>
      <c r="O1190" s="23">
        <f>IF(AND(K1190&lt;&gt;"", L1190&lt;&gt;"") , K1190*(L1190-M1190), "")</f>
        <v/>
      </c>
      <c r="P1190" s="23" t="n"/>
      <c r="Q1190" s="23">
        <f>IF(O1190&lt;&gt;"", O1190+P1190, "")</f>
        <v/>
      </c>
      <c r="R1190" s="26" t="n"/>
      <c r="S1190" s="26" t="n"/>
      <c r="T1190" s="23">
        <f>IF(O1190&lt;&gt;"", O1190-(K1190*N1190), "")</f>
        <v/>
      </c>
    </row>
    <row r="1191" ht="15.75" customHeight="1" s="35">
      <c r="A1191" s="27" t="n"/>
      <c r="B1191" s="28" t="n"/>
      <c r="C1191" s="27" t="n"/>
      <c r="D1191" s="29" t="n"/>
      <c r="E1191" s="27" t="n"/>
      <c r="F1191" s="27" t="n"/>
      <c r="G1191" s="27" t="n"/>
      <c r="H1191" s="27" t="n"/>
      <c r="I1191" s="27" t="n"/>
      <c r="J1191" s="27" t="n"/>
      <c r="K1191" s="30" t="n"/>
      <c r="L1191" s="31" t="n"/>
      <c r="M1191" s="31" t="n"/>
      <c r="N1191" s="31" t="n"/>
      <c r="O1191" s="31">
        <f>IF(AND(K1191&lt;&gt;"", L1191&lt;&gt;"") , K1191*(L1191-M1191), "")</f>
        <v/>
      </c>
      <c r="P1191" s="31" t="n"/>
      <c r="Q1191" s="31">
        <f>IF(O1191&lt;&gt;"", O1191+P1191, "")</f>
        <v/>
      </c>
      <c r="R1191" s="27" t="n"/>
      <c r="S1191" s="27" t="n"/>
      <c r="T1191" s="31">
        <f>IF(O1191&lt;&gt;"", O1191-(K1191*N1191), "")</f>
        <v/>
      </c>
    </row>
    <row r="1192" ht="15.75" customHeight="1" s="35">
      <c r="A1192" s="26" t="n"/>
      <c r="B1192" s="25" t="n"/>
      <c r="C1192" s="26" t="n"/>
      <c r="D1192" s="20" t="n"/>
      <c r="E1192" s="26" t="n"/>
      <c r="F1192" s="26" t="n"/>
      <c r="G1192" s="26" t="n"/>
      <c r="H1192" s="26" t="n"/>
      <c r="I1192" s="26" t="n"/>
      <c r="J1192" s="26" t="n"/>
      <c r="K1192" s="22" t="n"/>
      <c r="L1192" s="23" t="n"/>
      <c r="M1192" s="23" t="n"/>
      <c r="N1192" s="23" t="n"/>
      <c r="O1192" s="23">
        <f>IF(AND(K1192&lt;&gt;"", L1192&lt;&gt;"") , K1192*(L1192-M1192), "")</f>
        <v/>
      </c>
      <c r="P1192" s="23" t="n"/>
      <c r="Q1192" s="23">
        <f>IF(O1192&lt;&gt;"", O1192+P1192, "")</f>
        <v/>
      </c>
      <c r="R1192" s="26" t="n"/>
      <c r="S1192" s="26" t="n"/>
      <c r="T1192" s="23">
        <f>IF(O1192&lt;&gt;"", O1192-(K1192*N1192), "")</f>
        <v/>
      </c>
    </row>
    <row r="1193" ht="15.75" customHeight="1" s="35">
      <c r="A1193" s="27" t="n"/>
      <c r="B1193" s="28" t="n"/>
      <c r="C1193" s="27" t="n"/>
      <c r="D1193" s="29" t="n"/>
      <c r="E1193" s="27" t="n"/>
      <c r="F1193" s="27" t="n"/>
      <c r="G1193" s="27" t="n"/>
      <c r="H1193" s="27" t="n"/>
      <c r="I1193" s="27" t="n"/>
      <c r="J1193" s="27" t="n"/>
      <c r="K1193" s="30" t="n"/>
      <c r="L1193" s="31" t="n"/>
      <c r="M1193" s="31" t="n"/>
      <c r="N1193" s="31" t="n"/>
      <c r="O1193" s="31">
        <f>IF(AND(K1193&lt;&gt;"", L1193&lt;&gt;"") , K1193*(L1193-M1193), "")</f>
        <v/>
      </c>
      <c r="P1193" s="31" t="n"/>
      <c r="Q1193" s="31">
        <f>IF(O1193&lt;&gt;"", O1193+P1193, "")</f>
        <v/>
      </c>
      <c r="R1193" s="27" t="n"/>
      <c r="S1193" s="27" t="n"/>
      <c r="T1193" s="31">
        <f>IF(O1193&lt;&gt;"", O1193-(K1193*N1193), "")</f>
        <v/>
      </c>
    </row>
    <row r="1194" ht="15.75" customHeight="1" s="35">
      <c r="A1194" s="26" t="n"/>
      <c r="B1194" s="25" t="n"/>
      <c r="C1194" s="26" t="n"/>
      <c r="D1194" s="20" t="n"/>
      <c r="E1194" s="26" t="n"/>
      <c r="F1194" s="26" t="n"/>
      <c r="G1194" s="26" t="n"/>
      <c r="H1194" s="26" t="n"/>
      <c r="I1194" s="26" t="n"/>
      <c r="J1194" s="26" t="n"/>
      <c r="K1194" s="22" t="n"/>
      <c r="L1194" s="23" t="n"/>
      <c r="M1194" s="23" t="n"/>
      <c r="N1194" s="23" t="n"/>
      <c r="O1194" s="23">
        <f>IF(AND(K1194&lt;&gt;"", L1194&lt;&gt;"") , K1194*(L1194-M1194), "")</f>
        <v/>
      </c>
      <c r="P1194" s="23" t="n"/>
      <c r="Q1194" s="23">
        <f>IF(O1194&lt;&gt;"", O1194+P1194, "")</f>
        <v/>
      </c>
      <c r="R1194" s="26" t="n"/>
      <c r="S1194" s="26" t="n"/>
      <c r="T1194" s="23">
        <f>IF(O1194&lt;&gt;"", O1194-(K1194*N1194), "")</f>
        <v/>
      </c>
    </row>
    <row r="1195" ht="15.75" customHeight="1" s="35">
      <c r="A1195" s="27" t="n"/>
      <c r="B1195" s="28" t="n"/>
      <c r="C1195" s="27" t="n"/>
      <c r="D1195" s="29" t="n"/>
      <c r="E1195" s="27" t="n"/>
      <c r="F1195" s="27" t="n"/>
      <c r="G1195" s="27" t="n"/>
      <c r="H1195" s="27" t="n"/>
      <c r="I1195" s="27" t="n"/>
      <c r="J1195" s="27" t="n"/>
      <c r="K1195" s="30" t="n"/>
      <c r="L1195" s="31" t="n"/>
      <c r="M1195" s="31" t="n"/>
      <c r="N1195" s="31" t="n"/>
      <c r="O1195" s="31">
        <f>IF(AND(K1195&lt;&gt;"", L1195&lt;&gt;"") , K1195*(L1195-M1195), "")</f>
        <v/>
      </c>
      <c r="P1195" s="31" t="n"/>
      <c r="Q1195" s="31">
        <f>IF(O1195&lt;&gt;"", O1195+P1195, "")</f>
        <v/>
      </c>
      <c r="R1195" s="27" t="n"/>
      <c r="S1195" s="27" t="n"/>
      <c r="T1195" s="31">
        <f>IF(O1195&lt;&gt;"", O1195-(K1195*N1195), "")</f>
        <v/>
      </c>
    </row>
    <row r="1196" ht="15.75" customHeight="1" s="35">
      <c r="A1196" s="26" t="n"/>
      <c r="B1196" s="25" t="n"/>
      <c r="C1196" s="26" t="n"/>
      <c r="D1196" s="20" t="n"/>
      <c r="E1196" s="26" t="n"/>
      <c r="F1196" s="26" t="n"/>
      <c r="G1196" s="26" t="n"/>
      <c r="H1196" s="26" t="n"/>
      <c r="I1196" s="26" t="n"/>
      <c r="J1196" s="26" t="n"/>
      <c r="K1196" s="22" t="n"/>
      <c r="L1196" s="23" t="n"/>
      <c r="M1196" s="23" t="n"/>
      <c r="N1196" s="23" t="n"/>
      <c r="O1196" s="23">
        <f>IF(AND(K1196&lt;&gt;"", L1196&lt;&gt;"") , K1196*(L1196-M1196), "")</f>
        <v/>
      </c>
      <c r="P1196" s="23" t="n"/>
      <c r="Q1196" s="23">
        <f>IF(O1196&lt;&gt;"", O1196+P1196, "")</f>
        <v/>
      </c>
      <c r="R1196" s="26" t="n"/>
      <c r="S1196" s="26" t="n"/>
      <c r="T1196" s="23">
        <f>IF(O1196&lt;&gt;"", O1196-(K1196*N1196), "")</f>
        <v/>
      </c>
    </row>
    <row r="1197" ht="15.75" customHeight="1" s="35">
      <c r="A1197" s="27" t="n"/>
      <c r="B1197" s="28" t="n"/>
      <c r="C1197" s="27" t="n"/>
      <c r="D1197" s="29" t="n"/>
      <c r="E1197" s="27" t="n"/>
      <c r="F1197" s="27" t="n"/>
      <c r="G1197" s="27" t="n"/>
      <c r="H1197" s="27" t="n"/>
      <c r="I1197" s="27" t="n"/>
      <c r="J1197" s="27" t="n"/>
      <c r="K1197" s="30" t="n"/>
      <c r="L1197" s="31" t="n"/>
      <c r="M1197" s="31" t="n"/>
      <c r="N1197" s="31" t="n"/>
      <c r="O1197" s="31">
        <f>IF(AND(K1197&lt;&gt;"", L1197&lt;&gt;"") , K1197*(L1197-M1197), "")</f>
        <v/>
      </c>
      <c r="P1197" s="31" t="n"/>
      <c r="Q1197" s="31">
        <f>IF(O1197&lt;&gt;"", O1197+P1197, "")</f>
        <v/>
      </c>
      <c r="R1197" s="27" t="n"/>
      <c r="S1197" s="27" t="n"/>
      <c r="T1197" s="31">
        <f>IF(O1197&lt;&gt;"", O1197-(K1197*N1197), "")</f>
        <v/>
      </c>
    </row>
    <row r="1198" ht="15.75" customHeight="1" s="35">
      <c r="A1198" s="26" t="n"/>
      <c r="B1198" s="25" t="n"/>
      <c r="C1198" s="26" t="n"/>
      <c r="D1198" s="20" t="n"/>
      <c r="E1198" s="26" t="n"/>
      <c r="F1198" s="26" t="n"/>
      <c r="G1198" s="26" t="n"/>
      <c r="H1198" s="26" t="n"/>
      <c r="I1198" s="26" t="n"/>
      <c r="J1198" s="26" t="n"/>
      <c r="K1198" s="22" t="n"/>
      <c r="L1198" s="23" t="n"/>
      <c r="M1198" s="23" t="n"/>
      <c r="N1198" s="23" t="n"/>
      <c r="O1198" s="23">
        <f>IF(AND(K1198&lt;&gt;"", L1198&lt;&gt;"") , K1198*(L1198-M1198), "")</f>
        <v/>
      </c>
      <c r="P1198" s="23" t="n"/>
      <c r="Q1198" s="23">
        <f>IF(O1198&lt;&gt;"", O1198+P1198, "")</f>
        <v/>
      </c>
      <c r="R1198" s="26" t="n"/>
      <c r="S1198" s="26" t="n"/>
      <c r="T1198" s="23">
        <f>IF(O1198&lt;&gt;"", O1198-(K1198*N1198), "")</f>
        <v/>
      </c>
    </row>
    <row r="1199" ht="15.75" customHeight="1" s="35">
      <c r="A1199" s="27" t="n"/>
      <c r="B1199" s="28" t="n"/>
      <c r="C1199" s="27" t="n"/>
      <c r="D1199" s="29" t="n"/>
      <c r="E1199" s="27" t="n"/>
      <c r="F1199" s="27" t="n"/>
      <c r="G1199" s="27" t="n"/>
      <c r="H1199" s="27" t="n"/>
      <c r="I1199" s="27" t="n"/>
      <c r="J1199" s="27" t="n"/>
      <c r="K1199" s="30" t="n"/>
      <c r="L1199" s="31" t="n"/>
      <c r="M1199" s="31" t="n"/>
      <c r="N1199" s="31" t="n"/>
      <c r="O1199" s="31">
        <f>IF(AND(K1199&lt;&gt;"", L1199&lt;&gt;"") , K1199*(L1199-M1199), "")</f>
        <v/>
      </c>
      <c r="P1199" s="31" t="n"/>
      <c r="Q1199" s="31">
        <f>IF(O1199&lt;&gt;"", O1199+P1199, "")</f>
        <v/>
      </c>
      <c r="R1199" s="27" t="n"/>
      <c r="S1199" s="27" t="n"/>
      <c r="T1199" s="31">
        <f>IF(O1199&lt;&gt;"", O1199-(K1199*N1199), "")</f>
        <v/>
      </c>
    </row>
    <row r="1200" ht="15.75" customHeight="1" s="35">
      <c r="A1200" s="26" t="n"/>
      <c r="B1200" s="25" t="n"/>
      <c r="C1200" s="26" t="n"/>
      <c r="D1200" s="20" t="n"/>
      <c r="E1200" s="26" t="n"/>
      <c r="F1200" s="26" t="n"/>
      <c r="G1200" s="26" t="n"/>
      <c r="H1200" s="26" t="n"/>
      <c r="I1200" s="26" t="n"/>
      <c r="J1200" s="26" t="n"/>
      <c r="K1200" s="22" t="n"/>
      <c r="L1200" s="23" t="n"/>
      <c r="M1200" s="23" t="n"/>
      <c r="N1200" s="23" t="n"/>
      <c r="O1200" s="23">
        <f>IF(AND(K1200&lt;&gt;"", L1200&lt;&gt;"") , K1200*(L1200-M1200), "")</f>
        <v/>
      </c>
      <c r="P1200" s="23" t="n"/>
      <c r="Q1200" s="23">
        <f>IF(O1200&lt;&gt;"", O1200+P1200, "")</f>
        <v/>
      </c>
      <c r="R1200" s="26" t="n"/>
      <c r="S1200" s="26" t="n"/>
      <c r="T1200" s="23">
        <f>IF(O1200&lt;&gt;"", O1200-(K1200*N1200), "")</f>
        <v/>
      </c>
    </row>
    <row r="1201" ht="15.75" customHeight="1" s="35">
      <c r="A1201" s="27" t="n"/>
      <c r="B1201" s="28" t="n"/>
      <c r="C1201" s="27" t="n"/>
      <c r="D1201" s="29" t="n"/>
      <c r="E1201" s="27" t="n"/>
      <c r="F1201" s="27" t="n"/>
      <c r="G1201" s="27" t="n"/>
      <c r="H1201" s="27" t="n"/>
      <c r="I1201" s="27" t="n"/>
      <c r="J1201" s="27" t="n"/>
      <c r="K1201" s="30" t="n"/>
      <c r="L1201" s="31" t="n"/>
      <c r="M1201" s="31" t="n"/>
      <c r="N1201" s="31" t="n"/>
      <c r="O1201" s="31">
        <f>IF(AND(K1201&lt;&gt;"", L1201&lt;&gt;"") , K1201*(L1201-M1201), "")</f>
        <v/>
      </c>
      <c r="P1201" s="31" t="n"/>
      <c r="Q1201" s="31">
        <f>IF(O1201&lt;&gt;"", O1201+P1201, "")</f>
        <v/>
      </c>
      <c r="R1201" s="27" t="n"/>
      <c r="S1201" s="27" t="n"/>
      <c r="T1201" s="31">
        <f>IF(O1201&lt;&gt;"", O1201-(K1201*N1201), "")</f>
        <v/>
      </c>
    </row>
    <row r="1202" ht="15.75" customHeight="1" s="35">
      <c r="A1202" s="26" t="n"/>
      <c r="B1202" s="25" t="n"/>
      <c r="C1202" s="26" t="n"/>
      <c r="D1202" s="20" t="n"/>
      <c r="E1202" s="26" t="n"/>
      <c r="F1202" s="26" t="n"/>
      <c r="G1202" s="26" t="n"/>
      <c r="H1202" s="26" t="n"/>
      <c r="I1202" s="26" t="n"/>
      <c r="J1202" s="26" t="n"/>
      <c r="K1202" s="22" t="n"/>
      <c r="L1202" s="23" t="n"/>
      <c r="M1202" s="23" t="n"/>
      <c r="N1202" s="23" t="n"/>
      <c r="O1202" s="23">
        <f>IF(AND(K1202&lt;&gt;"", L1202&lt;&gt;"") , K1202*(L1202-M1202), "")</f>
        <v/>
      </c>
      <c r="P1202" s="23" t="n"/>
      <c r="Q1202" s="23">
        <f>IF(O1202&lt;&gt;"", O1202+P1202, "")</f>
        <v/>
      </c>
      <c r="R1202" s="26" t="n"/>
      <c r="S1202" s="26" t="n"/>
      <c r="T1202" s="23">
        <f>IF(O1202&lt;&gt;"", O1202-(K1202*N1202), "")</f>
        <v/>
      </c>
    </row>
    <row r="1203" ht="15.75" customHeight="1" s="35">
      <c r="A1203" s="27" t="n"/>
      <c r="B1203" s="28" t="n"/>
      <c r="C1203" s="27" t="n"/>
      <c r="D1203" s="29" t="n"/>
      <c r="E1203" s="27" t="n"/>
      <c r="F1203" s="27" t="n"/>
      <c r="G1203" s="27" t="n"/>
      <c r="H1203" s="27" t="n"/>
      <c r="I1203" s="27" t="n"/>
      <c r="J1203" s="27" t="n"/>
      <c r="K1203" s="30" t="n"/>
      <c r="L1203" s="31" t="n"/>
      <c r="M1203" s="31" t="n"/>
      <c r="N1203" s="31" t="n"/>
      <c r="O1203" s="31">
        <f>IF(AND(K1203&lt;&gt;"", L1203&lt;&gt;"") , K1203*(L1203-M1203), "")</f>
        <v/>
      </c>
      <c r="P1203" s="31" t="n"/>
      <c r="Q1203" s="31">
        <f>IF(O1203&lt;&gt;"", O1203+P1203, "")</f>
        <v/>
      </c>
      <c r="R1203" s="27" t="n"/>
      <c r="S1203" s="27" t="n"/>
      <c r="T1203" s="31">
        <f>IF(O1203&lt;&gt;"", O1203-(K1203*N1203), "")</f>
        <v/>
      </c>
    </row>
    <row r="1204" ht="15.75" customHeight="1" s="35">
      <c r="A1204" s="26" t="n"/>
      <c r="B1204" s="25" t="n"/>
      <c r="C1204" s="26" t="n"/>
      <c r="D1204" s="20" t="n"/>
      <c r="E1204" s="26" t="n"/>
      <c r="F1204" s="26" t="n"/>
      <c r="G1204" s="26" t="n"/>
      <c r="H1204" s="26" t="n"/>
      <c r="I1204" s="26" t="n"/>
      <c r="J1204" s="26" t="n"/>
      <c r="K1204" s="22" t="n"/>
      <c r="L1204" s="23" t="n"/>
      <c r="M1204" s="23" t="n"/>
      <c r="N1204" s="23" t="n"/>
      <c r="O1204" s="23">
        <f>IF(AND(K1204&lt;&gt;"", L1204&lt;&gt;"") , K1204*(L1204-M1204), "")</f>
        <v/>
      </c>
      <c r="P1204" s="23" t="n"/>
      <c r="Q1204" s="23">
        <f>IF(O1204&lt;&gt;"", O1204+P1204, "")</f>
        <v/>
      </c>
      <c r="R1204" s="26" t="n"/>
      <c r="S1204" s="26" t="n"/>
      <c r="T1204" s="23">
        <f>IF(O1204&lt;&gt;"", O1204-(K1204*N1204), "")</f>
        <v/>
      </c>
    </row>
    <row r="1205" ht="15.75" customHeight="1" s="35">
      <c r="A1205" s="27" t="n"/>
      <c r="B1205" s="28" t="n"/>
      <c r="C1205" s="27" t="n"/>
      <c r="D1205" s="29" t="n"/>
      <c r="E1205" s="27" t="n"/>
      <c r="F1205" s="27" t="n"/>
      <c r="G1205" s="27" t="n"/>
      <c r="H1205" s="27" t="n"/>
      <c r="I1205" s="27" t="n"/>
      <c r="J1205" s="27" t="n"/>
      <c r="K1205" s="30" t="n"/>
      <c r="L1205" s="31" t="n"/>
      <c r="M1205" s="31" t="n"/>
      <c r="N1205" s="31" t="n"/>
      <c r="O1205" s="31">
        <f>IF(AND(K1205&lt;&gt;"", L1205&lt;&gt;"") , K1205*(L1205-M1205), "")</f>
        <v/>
      </c>
      <c r="P1205" s="31" t="n"/>
      <c r="Q1205" s="31">
        <f>IF(O1205&lt;&gt;"", O1205+P1205, "")</f>
        <v/>
      </c>
      <c r="R1205" s="27" t="n"/>
      <c r="S1205" s="27" t="n"/>
      <c r="T1205" s="31">
        <f>IF(O1205&lt;&gt;"", O1205-(K1205*N1205), "")</f>
        <v/>
      </c>
    </row>
    <row r="1206" ht="15.75" customHeight="1" s="35">
      <c r="A1206" s="26" t="n"/>
      <c r="B1206" s="25" t="n"/>
      <c r="C1206" s="26" t="n"/>
      <c r="D1206" s="20" t="n"/>
      <c r="E1206" s="26" t="n"/>
      <c r="F1206" s="26" t="n"/>
      <c r="G1206" s="26" t="n"/>
      <c r="H1206" s="26" t="n"/>
      <c r="I1206" s="26" t="n"/>
      <c r="J1206" s="26" t="n"/>
      <c r="K1206" s="22" t="n"/>
      <c r="L1206" s="23" t="n"/>
      <c r="M1206" s="23" t="n"/>
      <c r="N1206" s="23" t="n"/>
      <c r="O1206" s="23">
        <f>IF(AND(K1206&lt;&gt;"", L1206&lt;&gt;"") , K1206*(L1206-M1206), "")</f>
        <v/>
      </c>
      <c r="P1206" s="23" t="n"/>
      <c r="Q1206" s="23">
        <f>IF(O1206&lt;&gt;"", O1206+P1206, "")</f>
        <v/>
      </c>
      <c r="R1206" s="26" t="n"/>
      <c r="S1206" s="26" t="n"/>
      <c r="T1206" s="23">
        <f>IF(O1206&lt;&gt;"", O1206-(K1206*N1206), "")</f>
        <v/>
      </c>
    </row>
    <row r="1207" ht="15.75" customHeight="1" s="35">
      <c r="A1207" s="27" t="n"/>
      <c r="B1207" s="28" t="n"/>
      <c r="C1207" s="27" t="n"/>
      <c r="D1207" s="29" t="n"/>
      <c r="E1207" s="27" t="n"/>
      <c r="F1207" s="27" t="n"/>
      <c r="G1207" s="27" t="n"/>
      <c r="H1207" s="27" t="n"/>
      <c r="I1207" s="27" t="n"/>
      <c r="J1207" s="27" t="n"/>
      <c r="K1207" s="30" t="n"/>
      <c r="L1207" s="31" t="n"/>
      <c r="M1207" s="31" t="n"/>
      <c r="N1207" s="31" t="n"/>
      <c r="O1207" s="31">
        <f>IF(AND(K1207&lt;&gt;"", L1207&lt;&gt;"") , K1207*(L1207-M1207), "")</f>
        <v/>
      </c>
      <c r="P1207" s="31" t="n"/>
      <c r="Q1207" s="31">
        <f>IF(O1207&lt;&gt;"", O1207+P1207, "")</f>
        <v/>
      </c>
      <c r="R1207" s="27" t="n"/>
      <c r="S1207" s="27" t="n"/>
      <c r="T1207" s="31">
        <f>IF(O1207&lt;&gt;"", O1207-(K1207*N1207), "")</f>
        <v/>
      </c>
    </row>
    <row r="1208" ht="15.75" customHeight="1" s="35">
      <c r="A1208" s="26" t="n"/>
      <c r="B1208" s="25" t="n"/>
      <c r="C1208" s="26" t="n"/>
      <c r="D1208" s="20" t="n"/>
      <c r="E1208" s="26" t="n"/>
      <c r="F1208" s="26" t="n"/>
      <c r="G1208" s="26" t="n"/>
      <c r="H1208" s="26" t="n"/>
      <c r="I1208" s="26" t="n"/>
      <c r="J1208" s="26" t="n"/>
      <c r="K1208" s="22" t="n"/>
      <c r="L1208" s="23" t="n"/>
      <c r="M1208" s="23" t="n"/>
      <c r="N1208" s="23" t="n"/>
      <c r="O1208" s="23">
        <f>IF(AND(K1208&lt;&gt;"", L1208&lt;&gt;"") , K1208*(L1208-M1208), "")</f>
        <v/>
      </c>
      <c r="P1208" s="23" t="n"/>
      <c r="Q1208" s="23">
        <f>IF(O1208&lt;&gt;"", O1208+P1208, "")</f>
        <v/>
      </c>
      <c r="R1208" s="26" t="n"/>
      <c r="S1208" s="26" t="n"/>
      <c r="T1208" s="23">
        <f>IF(O1208&lt;&gt;"", O1208-(K1208*N1208), "")</f>
        <v/>
      </c>
    </row>
    <row r="1209" ht="15.75" customHeight="1" s="35">
      <c r="A1209" s="27" t="n"/>
      <c r="B1209" s="28" t="n"/>
      <c r="C1209" s="27" t="n"/>
      <c r="D1209" s="29" t="n"/>
      <c r="E1209" s="27" t="n"/>
      <c r="F1209" s="27" t="n"/>
      <c r="G1209" s="27" t="n"/>
      <c r="H1209" s="27" t="n"/>
      <c r="I1209" s="27" t="n"/>
      <c r="J1209" s="27" t="n"/>
      <c r="K1209" s="30" t="n"/>
      <c r="L1209" s="31" t="n"/>
      <c r="M1209" s="31" t="n"/>
      <c r="N1209" s="31" t="n"/>
      <c r="O1209" s="31">
        <f>IF(AND(K1209&lt;&gt;"", L1209&lt;&gt;"") , K1209*(L1209-M1209), "")</f>
        <v/>
      </c>
      <c r="P1209" s="31" t="n"/>
      <c r="Q1209" s="31">
        <f>IF(O1209&lt;&gt;"", O1209+P1209, "")</f>
        <v/>
      </c>
      <c r="R1209" s="27" t="n"/>
      <c r="S1209" s="27" t="n"/>
      <c r="T1209" s="31">
        <f>IF(O1209&lt;&gt;"", O1209-(K1209*N1209), "")</f>
        <v/>
      </c>
    </row>
    <row r="1210" ht="15.75" customHeight="1" s="35">
      <c r="A1210" s="26" t="n"/>
      <c r="B1210" s="25" t="n"/>
      <c r="C1210" s="26" t="n"/>
      <c r="D1210" s="20" t="n"/>
      <c r="E1210" s="26" t="n"/>
      <c r="F1210" s="26" t="n"/>
      <c r="G1210" s="26" t="n"/>
      <c r="H1210" s="26" t="n"/>
      <c r="I1210" s="26" t="n"/>
      <c r="J1210" s="26" t="n"/>
      <c r="K1210" s="22" t="n"/>
      <c r="L1210" s="23" t="n"/>
      <c r="M1210" s="23" t="n"/>
      <c r="N1210" s="23" t="n"/>
      <c r="O1210" s="23">
        <f>IF(AND(K1210&lt;&gt;"", L1210&lt;&gt;"") , K1210*(L1210-M1210), "")</f>
        <v/>
      </c>
      <c r="P1210" s="23" t="n"/>
      <c r="Q1210" s="23">
        <f>IF(O1210&lt;&gt;"", O1210+P1210, "")</f>
        <v/>
      </c>
      <c r="R1210" s="26" t="n"/>
      <c r="S1210" s="26" t="n"/>
      <c r="T1210" s="23">
        <f>IF(O1210&lt;&gt;"", O1210-(K1210*N1210), "")</f>
        <v/>
      </c>
    </row>
    <row r="1211" ht="15.75" customHeight="1" s="35">
      <c r="A1211" s="27" t="n"/>
      <c r="B1211" s="28" t="n"/>
      <c r="C1211" s="27" t="n"/>
      <c r="D1211" s="29" t="n"/>
      <c r="E1211" s="27" t="n"/>
      <c r="F1211" s="27" t="n"/>
      <c r="G1211" s="27" t="n"/>
      <c r="H1211" s="27" t="n"/>
      <c r="I1211" s="27" t="n"/>
      <c r="J1211" s="27" t="n"/>
      <c r="K1211" s="30" t="n"/>
      <c r="L1211" s="31" t="n"/>
      <c r="M1211" s="31" t="n"/>
      <c r="N1211" s="31" t="n"/>
      <c r="O1211" s="31">
        <f>IF(AND(K1211&lt;&gt;"", L1211&lt;&gt;"") , K1211*(L1211-M1211), "")</f>
        <v/>
      </c>
      <c r="P1211" s="31" t="n"/>
      <c r="Q1211" s="31">
        <f>IF(O1211&lt;&gt;"", O1211+P1211, "")</f>
        <v/>
      </c>
      <c r="R1211" s="27" t="n"/>
      <c r="S1211" s="27" t="n"/>
      <c r="T1211" s="31">
        <f>IF(O1211&lt;&gt;"", O1211-(K1211*N1211), "")</f>
        <v/>
      </c>
    </row>
    <row r="1212" ht="15.75" customHeight="1" s="35">
      <c r="A1212" s="26" t="n"/>
      <c r="B1212" s="25" t="n"/>
      <c r="C1212" s="26" t="n"/>
      <c r="D1212" s="20" t="n"/>
      <c r="E1212" s="26" t="n"/>
      <c r="F1212" s="26" t="n"/>
      <c r="G1212" s="26" t="n"/>
      <c r="H1212" s="26" t="n"/>
      <c r="I1212" s="26" t="n"/>
      <c r="J1212" s="26" t="n"/>
      <c r="K1212" s="22" t="n"/>
      <c r="L1212" s="23" t="n"/>
      <c r="M1212" s="23" t="n"/>
      <c r="N1212" s="23" t="n"/>
      <c r="O1212" s="23">
        <f>IF(AND(K1212&lt;&gt;"", L1212&lt;&gt;"") , K1212*(L1212-M1212), "")</f>
        <v/>
      </c>
      <c r="P1212" s="23" t="n"/>
      <c r="Q1212" s="23">
        <f>IF(O1212&lt;&gt;"", O1212+P1212, "")</f>
        <v/>
      </c>
      <c r="R1212" s="26" t="n"/>
      <c r="S1212" s="26" t="n"/>
      <c r="T1212" s="23">
        <f>IF(O1212&lt;&gt;"", O1212-(K1212*N1212), "")</f>
        <v/>
      </c>
    </row>
    <row r="1213" ht="15.75" customHeight="1" s="35">
      <c r="A1213" s="27" t="n"/>
      <c r="B1213" s="28" t="n"/>
      <c r="C1213" s="27" t="n"/>
      <c r="D1213" s="29" t="n"/>
      <c r="E1213" s="27" t="n"/>
      <c r="F1213" s="27" t="n"/>
      <c r="G1213" s="27" t="n"/>
      <c r="H1213" s="27" t="n"/>
      <c r="I1213" s="27" t="n"/>
      <c r="J1213" s="27" t="n"/>
      <c r="K1213" s="30" t="n"/>
      <c r="L1213" s="31" t="n"/>
      <c r="M1213" s="31" t="n"/>
      <c r="N1213" s="31" t="n"/>
      <c r="O1213" s="31">
        <f>IF(AND(K1213&lt;&gt;"", L1213&lt;&gt;"") , K1213*(L1213-M1213), "")</f>
        <v/>
      </c>
      <c r="P1213" s="31" t="n"/>
      <c r="Q1213" s="31">
        <f>IF(O1213&lt;&gt;"", O1213+P1213, "")</f>
        <v/>
      </c>
      <c r="R1213" s="27" t="n"/>
      <c r="S1213" s="27" t="n"/>
      <c r="T1213" s="31">
        <f>IF(O1213&lt;&gt;"", O1213-(K1213*N1213), "")</f>
        <v/>
      </c>
    </row>
    <row r="1214" ht="15.75" customHeight="1" s="35">
      <c r="A1214" s="26" t="n"/>
      <c r="B1214" s="25" t="n"/>
      <c r="C1214" s="26" t="n"/>
      <c r="D1214" s="20" t="n"/>
      <c r="E1214" s="26" t="n"/>
      <c r="F1214" s="26" t="n"/>
      <c r="G1214" s="26" t="n"/>
      <c r="H1214" s="26" t="n"/>
      <c r="I1214" s="26" t="n"/>
      <c r="J1214" s="26" t="n"/>
      <c r="K1214" s="22" t="n"/>
      <c r="L1214" s="23" t="n"/>
      <c r="M1214" s="23" t="n"/>
      <c r="N1214" s="23" t="n"/>
      <c r="O1214" s="23">
        <f>IF(AND(K1214&lt;&gt;"", L1214&lt;&gt;"") , K1214*(L1214-M1214), "")</f>
        <v/>
      </c>
      <c r="P1214" s="23" t="n"/>
      <c r="Q1214" s="23">
        <f>IF(O1214&lt;&gt;"", O1214+P1214, "")</f>
        <v/>
      </c>
      <c r="R1214" s="26" t="n"/>
      <c r="S1214" s="26" t="n"/>
      <c r="T1214" s="23">
        <f>IF(O1214&lt;&gt;"", O1214-(K1214*N1214), "")</f>
        <v/>
      </c>
    </row>
    <row r="1215" ht="15.75" customHeight="1" s="35">
      <c r="A1215" s="27" t="n"/>
      <c r="B1215" s="28" t="n"/>
      <c r="C1215" s="27" t="n"/>
      <c r="D1215" s="29" t="n"/>
      <c r="E1215" s="27" t="n"/>
      <c r="F1215" s="27" t="n"/>
      <c r="G1215" s="27" t="n"/>
      <c r="H1215" s="27" t="n"/>
      <c r="I1215" s="27" t="n"/>
      <c r="J1215" s="27" t="n"/>
      <c r="K1215" s="30" t="n"/>
      <c r="L1215" s="31" t="n"/>
      <c r="M1215" s="31" t="n"/>
      <c r="N1215" s="31" t="n"/>
      <c r="O1215" s="31">
        <f>IF(AND(K1215&lt;&gt;"", L1215&lt;&gt;"") , K1215*(L1215-M1215), "")</f>
        <v/>
      </c>
      <c r="P1215" s="31" t="n"/>
      <c r="Q1215" s="31">
        <f>IF(O1215&lt;&gt;"", O1215+P1215, "")</f>
        <v/>
      </c>
      <c r="R1215" s="27" t="n"/>
      <c r="S1215" s="27" t="n"/>
      <c r="T1215" s="31">
        <f>IF(O1215&lt;&gt;"", O1215-(K1215*N1215), "")</f>
        <v/>
      </c>
    </row>
    <row r="1216" ht="15.75" customHeight="1" s="35">
      <c r="A1216" s="26" t="n"/>
      <c r="B1216" s="25" t="n"/>
      <c r="C1216" s="26" t="n"/>
      <c r="D1216" s="20" t="n"/>
      <c r="E1216" s="26" t="n"/>
      <c r="F1216" s="26" t="n"/>
      <c r="G1216" s="26" t="n"/>
      <c r="H1216" s="26" t="n"/>
      <c r="I1216" s="26" t="n"/>
      <c r="J1216" s="26" t="n"/>
      <c r="K1216" s="22" t="n"/>
      <c r="L1216" s="23" t="n"/>
      <c r="M1216" s="23" t="n"/>
      <c r="N1216" s="23" t="n"/>
      <c r="O1216" s="23">
        <f>IF(AND(K1216&lt;&gt;"", L1216&lt;&gt;"") , K1216*(L1216-M1216), "")</f>
        <v/>
      </c>
      <c r="P1216" s="23" t="n"/>
      <c r="Q1216" s="23">
        <f>IF(O1216&lt;&gt;"", O1216+P1216, "")</f>
        <v/>
      </c>
      <c r="R1216" s="26" t="n"/>
      <c r="S1216" s="26" t="n"/>
      <c r="T1216" s="23">
        <f>IF(O1216&lt;&gt;"", O1216-(K1216*N1216), "")</f>
        <v/>
      </c>
    </row>
    <row r="1217" ht="15.75" customHeight="1" s="35">
      <c r="A1217" s="27" t="n"/>
      <c r="B1217" s="28" t="n"/>
      <c r="C1217" s="27" t="n"/>
      <c r="D1217" s="29" t="n"/>
      <c r="E1217" s="27" t="n"/>
      <c r="F1217" s="27" t="n"/>
      <c r="G1217" s="27" t="n"/>
      <c r="H1217" s="27" t="n"/>
      <c r="I1217" s="27" t="n"/>
      <c r="J1217" s="27" t="n"/>
      <c r="K1217" s="30" t="n"/>
      <c r="L1217" s="31" t="n"/>
      <c r="M1217" s="31" t="n"/>
      <c r="N1217" s="31" t="n"/>
      <c r="O1217" s="31">
        <f>IF(AND(K1217&lt;&gt;"", L1217&lt;&gt;"") , K1217*(L1217-M1217), "")</f>
        <v/>
      </c>
      <c r="P1217" s="31" t="n"/>
      <c r="Q1217" s="31">
        <f>IF(O1217&lt;&gt;"", O1217+P1217, "")</f>
        <v/>
      </c>
      <c r="R1217" s="27" t="n"/>
      <c r="S1217" s="27" t="n"/>
      <c r="T1217" s="31">
        <f>IF(O1217&lt;&gt;"", O1217-(K1217*N1217), "")</f>
        <v/>
      </c>
    </row>
    <row r="1218" ht="15.75" customHeight="1" s="35">
      <c r="A1218" s="26" t="n"/>
      <c r="B1218" s="25" t="n"/>
      <c r="C1218" s="26" t="n"/>
      <c r="D1218" s="20" t="n"/>
      <c r="E1218" s="26" t="n"/>
      <c r="F1218" s="26" t="n"/>
      <c r="G1218" s="26" t="n"/>
      <c r="H1218" s="26" t="n"/>
      <c r="I1218" s="26" t="n"/>
      <c r="J1218" s="26" t="n"/>
      <c r="K1218" s="22" t="n"/>
      <c r="L1218" s="23" t="n"/>
      <c r="M1218" s="23" t="n"/>
      <c r="N1218" s="23" t="n"/>
      <c r="O1218" s="23">
        <f>IF(AND(K1218&lt;&gt;"", L1218&lt;&gt;"") , K1218*(L1218-M1218), "")</f>
        <v/>
      </c>
      <c r="P1218" s="23" t="n"/>
      <c r="Q1218" s="23">
        <f>IF(O1218&lt;&gt;"", O1218+P1218, "")</f>
        <v/>
      </c>
      <c r="R1218" s="26" t="n"/>
      <c r="S1218" s="26" t="n"/>
      <c r="T1218" s="23">
        <f>IF(O1218&lt;&gt;"", O1218-(K1218*N1218), "")</f>
        <v/>
      </c>
    </row>
    <row r="1219" ht="15.75" customHeight="1" s="35">
      <c r="A1219" s="27" t="n"/>
      <c r="B1219" s="28" t="n"/>
      <c r="C1219" s="27" t="n"/>
      <c r="D1219" s="29" t="n"/>
      <c r="E1219" s="27" t="n"/>
      <c r="F1219" s="27" t="n"/>
      <c r="G1219" s="27" t="n"/>
      <c r="H1219" s="27" t="n"/>
      <c r="I1219" s="27" t="n"/>
      <c r="J1219" s="27" t="n"/>
      <c r="K1219" s="30" t="n"/>
      <c r="L1219" s="31" t="n"/>
      <c r="M1219" s="31" t="n"/>
      <c r="N1219" s="31" t="n"/>
      <c r="O1219" s="31">
        <f>IF(AND(K1219&lt;&gt;"", L1219&lt;&gt;"") , K1219*(L1219-M1219), "")</f>
        <v/>
      </c>
      <c r="P1219" s="31" t="n"/>
      <c r="Q1219" s="31">
        <f>IF(O1219&lt;&gt;"", O1219+P1219, "")</f>
        <v/>
      </c>
      <c r="R1219" s="27" t="n"/>
      <c r="S1219" s="27" t="n"/>
      <c r="T1219" s="31">
        <f>IF(O1219&lt;&gt;"", O1219-(K1219*N1219), "")</f>
        <v/>
      </c>
    </row>
    <row r="1220" ht="15.75" customHeight="1" s="35">
      <c r="A1220" s="26" t="n"/>
      <c r="B1220" s="25" t="n"/>
      <c r="C1220" s="26" t="n"/>
      <c r="D1220" s="20" t="n"/>
      <c r="E1220" s="26" t="n"/>
      <c r="F1220" s="26" t="n"/>
      <c r="G1220" s="26" t="n"/>
      <c r="H1220" s="26" t="n"/>
      <c r="I1220" s="26" t="n"/>
      <c r="J1220" s="26" t="n"/>
      <c r="K1220" s="22" t="n"/>
      <c r="L1220" s="23" t="n"/>
      <c r="M1220" s="23" t="n"/>
      <c r="N1220" s="23" t="n"/>
      <c r="O1220" s="23">
        <f>IF(AND(K1220&lt;&gt;"", L1220&lt;&gt;"") , K1220*(L1220-M1220), "")</f>
        <v/>
      </c>
      <c r="P1220" s="23" t="n"/>
      <c r="Q1220" s="23">
        <f>IF(O1220&lt;&gt;"", O1220+P1220, "")</f>
        <v/>
      </c>
      <c r="R1220" s="26" t="n"/>
      <c r="S1220" s="26" t="n"/>
      <c r="T1220" s="23">
        <f>IF(O1220&lt;&gt;"", O1220-(K1220*N1220), "")</f>
        <v/>
      </c>
    </row>
    <row r="1221" ht="15.75" customHeight="1" s="35">
      <c r="A1221" s="27" t="n"/>
      <c r="B1221" s="28" t="n"/>
      <c r="C1221" s="27" t="n"/>
      <c r="D1221" s="29" t="n"/>
      <c r="E1221" s="27" t="n"/>
      <c r="F1221" s="27" t="n"/>
      <c r="G1221" s="27" t="n"/>
      <c r="H1221" s="27" t="n"/>
      <c r="I1221" s="27" t="n"/>
      <c r="J1221" s="27" t="n"/>
      <c r="K1221" s="30" t="n"/>
      <c r="L1221" s="31" t="n"/>
      <c r="M1221" s="31" t="n"/>
      <c r="N1221" s="31" t="n"/>
      <c r="O1221" s="31">
        <f>IF(AND(K1221&lt;&gt;"", L1221&lt;&gt;"") , K1221*(L1221-M1221), "")</f>
        <v/>
      </c>
      <c r="P1221" s="31" t="n"/>
      <c r="Q1221" s="31">
        <f>IF(O1221&lt;&gt;"", O1221+P1221, "")</f>
        <v/>
      </c>
      <c r="R1221" s="27" t="n"/>
      <c r="S1221" s="27" t="n"/>
      <c r="T1221" s="31">
        <f>IF(O1221&lt;&gt;"", O1221-(K1221*N1221), "")</f>
        <v/>
      </c>
    </row>
    <row r="1222" ht="15.75" customHeight="1" s="35">
      <c r="A1222" s="26" t="n"/>
      <c r="B1222" s="25" t="n"/>
      <c r="C1222" s="26" t="n"/>
      <c r="D1222" s="20" t="n"/>
      <c r="E1222" s="26" t="n"/>
      <c r="F1222" s="26" t="n"/>
      <c r="G1222" s="26" t="n"/>
      <c r="H1222" s="26" t="n"/>
      <c r="I1222" s="26" t="n"/>
      <c r="J1222" s="26" t="n"/>
      <c r="K1222" s="22" t="n"/>
      <c r="L1222" s="23" t="n"/>
      <c r="M1222" s="23" t="n"/>
      <c r="N1222" s="23" t="n"/>
      <c r="O1222" s="23">
        <f>IF(AND(K1222&lt;&gt;"", L1222&lt;&gt;"") , K1222*(L1222-M1222), "")</f>
        <v/>
      </c>
      <c r="P1222" s="23" t="n"/>
      <c r="Q1222" s="23">
        <f>IF(O1222&lt;&gt;"", O1222+P1222, "")</f>
        <v/>
      </c>
      <c r="R1222" s="26" t="n"/>
      <c r="S1222" s="26" t="n"/>
      <c r="T1222" s="23">
        <f>IF(O1222&lt;&gt;"", O1222-(K1222*N1222), "")</f>
        <v/>
      </c>
    </row>
    <row r="1223" ht="15.75" customHeight="1" s="35">
      <c r="A1223" s="27" t="n"/>
      <c r="B1223" s="28" t="n"/>
      <c r="C1223" s="27" t="n"/>
      <c r="D1223" s="29" t="n"/>
      <c r="E1223" s="27" t="n"/>
      <c r="F1223" s="27" t="n"/>
      <c r="G1223" s="27" t="n"/>
      <c r="H1223" s="27" t="n"/>
      <c r="I1223" s="27" t="n"/>
      <c r="J1223" s="27" t="n"/>
      <c r="K1223" s="30" t="n"/>
      <c r="L1223" s="31" t="n"/>
      <c r="M1223" s="31" t="n"/>
      <c r="N1223" s="31" t="n"/>
      <c r="O1223" s="31">
        <f>IF(AND(K1223&lt;&gt;"", L1223&lt;&gt;"") , K1223*(L1223-M1223), "")</f>
        <v/>
      </c>
      <c r="P1223" s="31" t="n"/>
      <c r="Q1223" s="31">
        <f>IF(O1223&lt;&gt;"", O1223+P1223, "")</f>
        <v/>
      </c>
      <c r="R1223" s="27" t="n"/>
      <c r="S1223" s="27" t="n"/>
      <c r="T1223" s="31">
        <f>IF(O1223&lt;&gt;"", O1223-(K1223*N1223), "")</f>
        <v/>
      </c>
    </row>
    <row r="1224" ht="15.75" customHeight="1" s="35">
      <c r="A1224" s="26" t="n"/>
      <c r="B1224" s="25" t="n"/>
      <c r="C1224" s="26" t="n"/>
      <c r="D1224" s="20" t="n"/>
      <c r="E1224" s="26" t="n"/>
      <c r="F1224" s="26" t="n"/>
      <c r="G1224" s="26" t="n"/>
      <c r="H1224" s="26" t="n"/>
      <c r="I1224" s="26" t="n"/>
      <c r="J1224" s="26" t="n"/>
      <c r="K1224" s="22" t="n"/>
      <c r="L1224" s="23" t="n"/>
      <c r="M1224" s="23" t="n"/>
      <c r="N1224" s="23" t="n"/>
      <c r="O1224" s="23">
        <f>IF(AND(K1224&lt;&gt;"", L1224&lt;&gt;"") , K1224*(L1224-M1224), "")</f>
        <v/>
      </c>
      <c r="P1224" s="23" t="n"/>
      <c r="Q1224" s="23">
        <f>IF(O1224&lt;&gt;"", O1224+P1224, "")</f>
        <v/>
      </c>
      <c r="R1224" s="26" t="n"/>
      <c r="S1224" s="26" t="n"/>
      <c r="T1224" s="23">
        <f>IF(O1224&lt;&gt;"", O1224-(K1224*N1224), "")</f>
        <v/>
      </c>
    </row>
    <row r="1225" ht="15.75" customHeight="1" s="35">
      <c r="A1225" s="27" t="n"/>
      <c r="B1225" s="28" t="n"/>
      <c r="C1225" s="27" t="n"/>
      <c r="D1225" s="29" t="n"/>
      <c r="E1225" s="27" t="n"/>
      <c r="F1225" s="27" t="n"/>
      <c r="G1225" s="27" t="n"/>
      <c r="H1225" s="27" t="n"/>
      <c r="I1225" s="27" t="n"/>
      <c r="J1225" s="27" t="n"/>
      <c r="K1225" s="30" t="n"/>
      <c r="L1225" s="31" t="n"/>
      <c r="M1225" s="31" t="n"/>
      <c r="N1225" s="31" t="n"/>
      <c r="O1225" s="31">
        <f>IF(AND(K1225&lt;&gt;"", L1225&lt;&gt;"") , K1225*(L1225-M1225), "")</f>
        <v/>
      </c>
      <c r="P1225" s="31" t="n"/>
      <c r="Q1225" s="31">
        <f>IF(O1225&lt;&gt;"", O1225+P1225, "")</f>
        <v/>
      </c>
      <c r="R1225" s="27" t="n"/>
      <c r="S1225" s="27" t="n"/>
      <c r="T1225" s="31">
        <f>IF(O1225&lt;&gt;"", O1225-(K1225*N1225), "")</f>
        <v/>
      </c>
    </row>
    <row r="1226" ht="15.75" customHeight="1" s="35">
      <c r="A1226" s="26" t="n"/>
      <c r="B1226" s="25" t="n"/>
      <c r="C1226" s="26" t="n"/>
      <c r="D1226" s="20" t="n"/>
      <c r="E1226" s="26" t="n"/>
      <c r="F1226" s="26" t="n"/>
      <c r="G1226" s="26" t="n"/>
      <c r="H1226" s="26" t="n"/>
      <c r="I1226" s="26" t="n"/>
      <c r="J1226" s="26" t="n"/>
      <c r="K1226" s="22" t="n"/>
      <c r="L1226" s="23" t="n"/>
      <c r="M1226" s="23" t="n"/>
      <c r="N1226" s="23" t="n"/>
      <c r="O1226" s="23">
        <f>IF(AND(K1226&lt;&gt;"", L1226&lt;&gt;"") , K1226*(L1226-M1226), "")</f>
        <v/>
      </c>
      <c r="P1226" s="23" t="n"/>
      <c r="Q1226" s="23">
        <f>IF(O1226&lt;&gt;"", O1226+P1226, "")</f>
        <v/>
      </c>
      <c r="R1226" s="26" t="n"/>
      <c r="S1226" s="26" t="n"/>
      <c r="T1226" s="23">
        <f>IF(O1226&lt;&gt;"", O1226-(K1226*N1226), "")</f>
        <v/>
      </c>
    </row>
    <row r="1227" ht="15.75" customHeight="1" s="35">
      <c r="A1227" s="27" t="n"/>
      <c r="B1227" s="28" t="n"/>
      <c r="C1227" s="27" t="n"/>
      <c r="D1227" s="29" t="n"/>
      <c r="E1227" s="27" t="n"/>
      <c r="F1227" s="27" t="n"/>
      <c r="G1227" s="27" t="n"/>
      <c r="H1227" s="27" t="n"/>
      <c r="I1227" s="27" t="n"/>
      <c r="J1227" s="27" t="n"/>
      <c r="K1227" s="30" t="n"/>
      <c r="L1227" s="31" t="n"/>
      <c r="M1227" s="31" t="n"/>
      <c r="N1227" s="31" t="n"/>
      <c r="O1227" s="31">
        <f>IF(AND(K1227&lt;&gt;"", L1227&lt;&gt;"") , K1227*(L1227-M1227), "")</f>
        <v/>
      </c>
      <c r="P1227" s="31" t="n"/>
      <c r="Q1227" s="31">
        <f>IF(O1227&lt;&gt;"", O1227+P1227, "")</f>
        <v/>
      </c>
      <c r="R1227" s="27" t="n"/>
      <c r="S1227" s="27" t="n"/>
      <c r="T1227" s="31">
        <f>IF(O1227&lt;&gt;"", O1227-(K1227*N1227), "")</f>
        <v/>
      </c>
    </row>
    <row r="1228" ht="15.75" customHeight="1" s="35">
      <c r="A1228" s="26" t="n"/>
      <c r="B1228" s="25" t="n"/>
      <c r="C1228" s="26" t="n"/>
      <c r="D1228" s="20" t="n"/>
      <c r="E1228" s="26" t="n"/>
      <c r="F1228" s="26" t="n"/>
      <c r="G1228" s="26" t="n"/>
      <c r="H1228" s="26" t="n"/>
      <c r="I1228" s="26" t="n"/>
      <c r="J1228" s="26" t="n"/>
      <c r="K1228" s="22" t="n"/>
      <c r="L1228" s="23" t="n"/>
      <c r="M1228" s="23" t="n"/>
      <c r="N1228" s="23" t="n"/>
      <c r="O1228" s="23">
        <f>IF(AND(K1228&lt;&gt;"", L1228&lt;&gt;"") , K1228*(L1228-M1228), "")</f>
        <v/>
      </c>
      <c r="P1228" s="23" t="n"/>
      <c r="Q1228" s="23">
        <f>IF(O1228&lt;&gt;"", O1228+P1228, "")</f>
        <v/>
      </c>
      <c r="R1228" s="26" t="n"/>
      <c r="S1228" s="26" t="n"/>
      <c r="T1228" s="23">
        <f>IF(O1228&lt;&gt;"", O1228-(K1228*N1228), "")</f>
        <v/>
      </c>
    </row>
    <row r="1229" ht="15.75" customHeight="1" s="35">
      <c r="A1229" s="27" t="n"/>
      <c r="B1229" s="28" t="n"/>
      <c r="C1229" s="27" t="n"/>
      <c r="D1229" s="29" t="n"/>
      <c r="E1229" s="27" t="n"/>
      <c r="F1229" s="27" t="n"/>
      <c r="G1229" s="27" t="n"/>
      <c r="H1229" s="27" t="n"/>
      <c r="I1229" s="27" t="n"/>
      <c r="J1229" s="27" t="n"/>
      <c r="K1229" s="30" t="n"/>
      <c r="L1229" s="31" t="n"/>
      <c r="M1229" s="31" t="n"/>
      <c r="N1229" s="31" t="n"/>
      <c r="O1229" s="31">
        <f>IF(AND(K1229&lt;&gt;"", L1229&lt;&gt;"") , K1229*(L1229-M1229), "")</f>
        <v/>
      </c>
      <c r="P1229" s="31" t="n"/>
      <c r="Q1229" s="31">
        <f>IF(O1229&lt;&gt;"", O1229+P1229, "")</f>
        <v/>
      </c>
      <c r="R1229" s="27" t="n"/>
      <c r="S1229" s="27" t="n"/>
      <c r="T1229" s="31">
        <f>IF(O1229&lt;&gt;"", O1229-(K1229*N1229), "")</f>
        <v/>
      </c>
    </row>
    <row r="1230" ht="15.75" customHeight="1" s="35">
      <c r="A1230" s="26" t="n"/>
      <c r="B1230" s="25" t="n"/>
      <c r="C1230" s="26" t="n"/>
      <c r="D1230" s="20" t="n"/>
      <c r="E1230" s="26" t="n"/>
      <c r="F1230" s="26" t="n"/>
      <c r="G1230" s="26" t="n"/>
      <c r="H1230" s="26" t="n"/>
      <c r="I1230" s="26" t="n"/>
      <c r="J1230" s="26" t="n"/>
      <c r="K1230" s="22" t="n"/>
      <c r="L1230" s="23" t="n"/>
      <c r="M1230" s="23" t="n"/>
      <c r="N1230" s="23" t="n"/>
      <c r="O1230" s="23">
        <f>IF(AND(K1230&lt;&gt;"", L1230&lt;&gt;"") , K1230*(L1230-M1230), "")</f>
        <v/>
      </c>
      <c r="P1230" s="23" t="n"/>
      <c r="Q1230" s="23">
        <f>IF(O1230&lt;&gt;"", O1230+P1230, "")</f>
        <v/>
      </c>
      <c r="R1230" s="26" t="n"/>
      <c r="S1230" s="26" t="n"/>
      <c r="T1230" s="23">
        <f>IF(O1230&lt;&gt;"", O1230-(K1230*N1230), "")</f>
        <v/>
      </c>
    </row>
    <row r="1231" ht="15.75" customHeight="1" s="35">
      <c r="A1231" s="27" t="n"/>
      <c r="B1231" s="28" t="n"/>
      <c r="C1231" s="27" t="n"/>
      <c r="D1231" s="29" t="n"/>
      <c r="E1231" s="27" t="n"/>
      <c r="F1231" s="27" t="n"/>
      <c r="G1231" s="27" t="n"/>
      <c r="H1231" s="27" t="n"/>
      <c r="I1231" s="27" t="n"/>
      <c r="J1231" s="27" t="n"/>
      <c r="K1231" s="30" t="n"/>
      <c r="L1231" s="31" t="n"/>
      <c r="M1231" s="31" t="n"/>
      <c r="N1231" s="31" t="n"/>
      <c r="O1231" s="31">
        <f>IF(AND(K1231&lt;&gt;"", L1231&lt;&gt;"") , K1231*(L1231-M1231), "")</f>
        <v/>
      </c>
      <c r="P1231" s="31" t="n"/>
      <c r="Q1231" s="31">
        <f>IF(O1231&lt;&gt;"", O1231+P1231, "")</f>
        <v/>
      </c>
      <c r="R1231" s="27" t="n"/>
      <c r="S1231" s="27" t="n"/>
      <c r="T1231" s="31">
        <f>IF(O1231&lt;&gt;"", O1231-(K1231*N1231), "")</f>
        <v/>
      </c>
    </row>
    <row r="1232" ht="15.75" customHeight="1" s="35">
      <c r="A1232" s="26" t="n"/>
      <c r="B1232" s="25" t="n"/>
      <c r="C1232" s="26" t="n"/>
      <c r="D1232" s="20" t="n"/>
      <c r="E1232" s="26" t="n"/>
      <c r="F1232" s="26" t="n"/>
      <c r="G1232" s="26" t="n"/>
      <c r="H1232" s="26" t="n"/>
      <c r="I1232" s="26" t="n"/>
      <c r="J1232" s="26" t="n"/>
      <c r="K1232" s="22" t="n"/>
      <c r="L1232" s="23" t="n"/>
      <c r="M1232" s="23" t="n"/>
      <c r="N1232" s="23" t="n"/>
      <c r="O1232" s="23">
        <f>IF(AND(K1232&lt;&gt;"", L1232&lt;&gt;"") , K1232*(L1232-M1232), "")</f>
        <v/>
      </c>
      <c r="P1232" s="23" t="n"/>
      <c r="Q1232" s="23">
        <f>IF(O1232&lt;&gt;"", O1232+P1232, "")</f>
        <v/>
      </c>
      <c r="R1232" s="26" t="n"/>
      <c r="S1232" s="26" t="n"/>
      <c r="T1232" s="23">
        <f>IF(O1232&lt;&gt;"", O1232-(K1232*N1232), "")</f>
        <v/>
      </c>
    </row>
    <row r="1233" ht="15.75" customHeight="1" s="35">
      <c r="A1233" s="27" t="n"/>
      <c r="B1233" s="28" t="n"/>
      <c r="C1233" s="27" t="n"/>
      <c r="D1233" s="29" t="n"/>
      <c r="E1233" s="27" t="n"/>
      <c r="F1233" s="27" t="n"/>
      <c r="G1233" s="27" t="n"/>
      <c r="H1233" s="27" t="n"/>
      <c r="I1233" s="27" t="n"/>
      <c r="J1233" s="27" t="n"/>
      <c r="K1233" s="30" t="n"/>
      <c r="L1233" s="31" t="n"/>
      <c r="M1233" s="31" t="n"/>
      <c r="N1233" s="31" t="n"/>
      <c r="O1233" s="31">
        <f>IF(AND(K1233&lt;&gt;"", L1233&lt;&gt;"") , K1233*(L1233-M1233), "")</f>
        <v/>
      </c>
      <c r="P1233" s="31" t="n"/>
      <c r="Q1233" s="31">
        <f>IF(O1233&lt;&gt;"", O1233+P1233, "")</f>
        <v/>
      </c>
      <c r="R1233" s="27" t="n"/>
      <c r="S1233" s="27" t="n"/>
      <c r="T1233" s="31">
        <f>IF(O1233&lt;&gt;"", O1233-(K1233*N1233), "")</f>
        <v/>
      </c>
    </row>
    <row r="1234" ht="15.75" customHeight="1" s="35">
      <c r="A1234" s="26" t="n"/>
      <c r="B1234" s="25" t="n"/>
      <c r="C1234" s="26" t="n"/>
      <c r="D1234" s="20" t="n"/>
      <c r="E1234" s="26" t="n"/>
      <c r="F1234" s="26" t="n"/>
      <c r="G1234" s="26" t="n"/>
      <c r="H1234" s="26" t="n"/>
      <c r="I1234" s="26" t="n"/>
      <c r="J1234" s="26" t="n"/>
      <c r="K1234" s="22" t="n"/>
      <c r="L1234" s="23" t="n"/>
      <c r="M1234" s="23" t="n"/>
      <c r="N1234" s="23" t="n"/>
      <c r="O1234" s="23">
        <f>IF(AND(K1234&lt;&gt;"", L1234&lt;&gt;"") , K1234*(L1234-M1234), "")</f>
        <v/>
      </c>
      <c r="P1234" s="23" t="n"/>
      <c r="Q1234" s="23">
        <f>IF(O1234&lt;&gt;"", O1234+P1234, "")</f>
        <v/>
      </c>
      <c r="R1234" s="26" t="n"/>
      <c r="S1234" s="26" t="n"/>
      <c r="T1234" s="23">
        <f>IF(O1234&lt;&gt;"", O1234-(K1234*N1234), "")</f>
        <v/>
      </c>
    </row>
    <row r="1235" ht="15.75" customHeight="1" s="35">
      <c r="A1235" s="27" t="n"/>
      <c r="B1235" s="28" t="n"/>
      <c r="C1235" s="27" t="n"/>
      <c r="D1235" s="29" t="n"/>
      <c r="E1235" s="27" t="n"/>
      <c r="F1235" s="27" t="n"/>
      <c r="G1235" s="27" t="n"/>
      <c r="H1235" s="27" t="n"/>
      <c r="I1235" s="27" t="n"/>
      <c r="J1235" s="27" t="n"/>
      <c r="K1235" s="30" t="n"/>
      <c r="L1235" s="31" t="n"/>
      <c r="M1235" s="31" t="n"/>
      <c r="N1235" s="31" t="n"/>
      <c r="O1235" s="31">
        <f>IF(AND(K1235&lt;&gt;"", L1235&lt;&gt;"") , K1235*(L1235-M1235), "")</f>
        <v/>
      </c>
      <c r="P1235" s="31" t="n"/>
      <c r="Q1235" s="31">
        <f>IF(O1235&lt;&gt;"", O1235+P1235, "")</f>
        <v/>
      </c>
      <c r="R1235" s="27" t="n"/>
      <c r="S1235" s="27" t="n"/>
      <c r="T1235" s="31">
        <f>IF(O1235&lt;&gt;"", O1235-(K1235*N1235), "")</f>
        <v/>
      </c>
    </row>
    <row r="1236" ht="15.75" customHeight="1" s="35">
      <c r="A1236" s="26" t="n"/>
      <c r="B1236" s="25" t="n"/>
      <c r="C1236" s="26" t="n"/>
      <c r="D1236" s="20" t="n"/>
      <c r="E1236" s="26" t="n"/>
      <c r="F1236" s="26" t="n"/>
      <c r="G1236" s="26" t="n"/>
      <c r="H1236" s="26" t="n"/>
      <c r="I1236" s="26" t="n"/>
      <c r="J1236" s="26" t="n"/>
      <c r="K1236" s="22" t="n"/>
      <c r="L1236" s="23" t="n"/>
      <c r="M1236" s="23" t="n"/>
      <c r="N1236" s="23" t="n"/>
      <c r="O1236" s="23">
        <f>IF(AND(K1236&lt;&gt;"", L1236&lt;&gt;"") , K1236*(L1236-M1236), "")</f>
        <v/>
      </c>
      <c r="P1236" s="23" t="n"/>
      <c r="Q1236" s="23">
        <f>IF(O1236&lt;&gt;"", O1236+P1236, "")</f>
        <v/>
      </c>
      <c r="R1236" s="26" t="n"/>
      <c r="S1236" s="26" t="n"/>
      <c r="T1236" s="23">
        <f>IF(O1236&lt;&gt;"", O1236-(K1236*N1236), "")</f>
        <v/>
      </c>
    </row>
    <row r="1237" ht="15.75" customHeight="1" s="35">
      <c r="A1237" s="27" t="n"/>
      <c r="B1237" s="28" t="n"/>
      <c r="C1237" s="27" t="n"/>
      <c r="D1237" s="29" t="n"/>
      <c r="E1237" s="27" t="n"/>
      <c r="F1237" s="27" t="n"/>
      <c r="G1237" s="27" t="n"/>
      <c r="H1237" s="27" t="n"/>
      <c r="I1237" s="27" t="n"/>
      <c r="J1237" s="27" t="n"/>
      <c r="K1237" s="30" t="n"/>
      <c r="L1237" s="31" t="n"/>
      <c r="M1237" s="31" t="n"/>
      <c r="N1237" s="31" t="n"/>
      <c r="O1237" s="31">
        <f>IF(AND(K1237&lt;&gt;"", L1237&lt;&gt;"") , K1237*(L1237-M1237), "")</f>
        <v/>
      </c>
      <c r="P1237" s="31" t="n"/>
      <c r="Q1237" s="31">
        <f>IF(O1237&lt;&gt;"", O1237+P1237, "")</f>
        <v/>
      </c>
      <c r="R1237" s="27" t="n"/>
      <c r="S1237" s="27" t="n"/>
      <c r="T1237" s="31">
        <f>IF(O1237&lt;&gt;"", O1237-(K1237*N1237), "")</f>
        <v/>
      </c>
    </row>
    <row r="1238" ht="15.75" customHeight="1" s="35">
      <c r="A1238" s="26" t="n"/>
      <c r="B1238" s="25" t="n"/>
      <c r="C1238" s="26" t="n"/>
      <c r="D1238" s="20" t="n"/>
      <c r="E1238" s="26" t="n"/>
      <c r="F1238" s="26" t="n"/>
      <c r="G1238" s="26" t="n"/>
      <c r="H1238" s="26" t="n"/>
      <c r="I1238" s="26" t="n"/>
      <c r="J1238" s="26" t="n"/>
      <c r="K1238" s="22" t="n"/>
      <c r="L1238" s="23" t="n"/>
      <c r="M1238" s="23" t="n"/>
      <c r="N1238" s="23" t="n"/>
      <c r="O1238" s="23">
        <f>IF(AND(K1238&lt;&gt;"", L1238&lt;&gt;"") , K1238*(L1238-M1238), "")</f>
        <v/>
      </c>
      <c r="P1238" s="23" t="n"/>
      <c r="Q1238" s="23">
        <f>IF(O1238&lt;&gt;"", O1238+P1238, "")</f>
        <v/>
      </c>
      <c r="R1238" s="26" t="n"/>
      <c r="S1238" s="26" t="n"/>
      <c r="T1238" s="23">
        <f>IF(O1238&lt;&gt;"", O1238-(K1238*N1238), "")</f>
        <v/>
      </c>
    </row>
    <row r="1239" ht="15.75" customHeight="1" s="35">
      <c r="A1239" s="27" t="n"/>
      <c r="B1239" s="28" t="n"/>
      <c r="C1239" s="27" t="n"/>
      <c r="D1239" s="29" t="n"/>
      <c r="E1239" s="27" t="n"/>
      <c r="F1239" s="27" t="n"/>
      <c r="G1239" s="27" t="n"/>
      <c r="H1239" s="27" t="n"/>
      <c r="I1239" s="27" t="n"/>
      <c r="J1239" s="27" t="n"/>
      <c r="K1239" s="30" t="n"/>
      <c r="L1239" s="31" t="n"/>
      <c r="M1239" s="31" t="n"/>
      <c r="N1239" s="31" t="n"/>
      <c r="O1239" s="31">
        <f>IF(AND(K1239&lt;&gt;"", L1239&lt;&gt;"") , K1239*(L1239-M1239), "")</f>
        <v/>
      </c>
      <c r="P1239" s="31" t="n"/>
      <c r="Q1239" s="31">
        <f>IF(O1239&lt;&gt;"", O1239+P1239, "")</f>
        <v/>
      </c>
      <c r="R1239" s="27" t="n"/>
      <c r="S1239" s="27" t="n"/>
      <c r="T1239" s="31">
        <f>IF(O1239&lt;&gt;"", O1239-(K1239*N1239), "")</f>
        <v/>
      </c>
    </row>
    <row r="1240" ht="15.75" customHeight="1" s="35">
      <c r="A1240" s="26" t="n"/>
      <c r="B1240" s="25" t="n"/>
      <c r="C1240" s="26" t="n"/>
      <c r="D1240" s="20" t="n"/>
      <c r="E1240" s="26" t="n"/>
      <c r="F1240" s="26" t="n"/>
      <c r="G1240" s="26" t="n"/>
      <c r="H1240" s="26" t="n"/>
      <c r="I1240" s="26" t="n"/>
      <c r="J1240" s="26" t="n"/>
      <c r="K1240" s="22" t="n"/>
      <c r="L1240" s="23" t="n"/>
      <c r="M1240" s="23" t="n"/>
      <c r="N1240" s="23" t="n"/>
      <c r="O1240" s="23">
        <f>IF(AND(K1240&lt;&gt;"", L1240&lt;&gt;"") , K1240*(L1240-M1240), "")</f>
        <v/>
      </c>
      <c r="P1240" s="23" t="n"/>
      <c r="Q1240" s="23">
        <f>IF(O1240&lt;&gt;"", O1240+P1240, "")</f>
        <v/>
      </c>
      <c r="R1240" s="26" t="n"/>
      <c r="S1240" s="26" t="n"/>
      <c r="T1240" s="23">
        <f>IF(O1240&lt;&gt;"", O1240-(K1240*N1240), "")</f>
        <v/>
      </c>
    </row>
    <row r="1241" ht="15.75" customHeight="1" s="35">
      <c r="A1241" s="27" t="n"/>
      <c r="B1241" s="28" t="n"/>
      <c r="C1241" s="27" t="n"/>
      <c r="D1241" s="29" t="n"/>
      <c r="E1241" s="27" t="n"/>
      <c r="F1241" s="27" t="n"/>
      <c r="G1241" s="27" t="n"/>
      <c r="H1241" s="27" t="n"/>
      <c r="I1241" s="27" t="n"/>
      <c r="J1241" s="27" t="n"/>
      <c r="K1241" s="30" t="n"/>
      <c r="L1241" s="31" t="n"/>
      <c r="M1241" s="31" t="n"/>
      <c r="N1241" s="31" t="n"/>
      <c r="O1241" s="31">
        <f>IF(AND(K1241&lt;&gt;"", L1241&lt;&gt;"") , K1241*(L1241-M1241), "")</f>
        <v/>
      </c>
      <c r="P1241" s="31" t="n"/>
      <c r="Q1241" s="31">
        <f>IF(O1241&lt;&gt;"", O1241+P1241, "")</f>
        <v/>
      </c>
      <c r="R1241" s="27" t="n"/>
      <c r="S1241" s="27" t="n"/>
      <c r="T1241" s="31">
        <f>IF(O1241&lt;&gt;"", O1241-(K1241*N1241), "")</f>
        <v/>
      </c>
    </row>
    <row r="1242" ht="15.75" customHeight="1" s="35">
      <c r="A1242" s="26" t="n"/>
      <c r="B1242" s="25" t="n"/>
      <c r="C1242" s="26" t="n"/>
      <c r="D1242" s="20" t="n"/>
      <c r="E1242" s="26" t="n"/>
      <c r="F1242" s="26" t="n"/>
      <c r="G1242" s="26" t="n"/>
      <c r="H1242" s="26" t="n"/>
      <c r="I1242" s="26" t="n"/>
      <c r="J1242" s="26" t="n"/>
      <c r="K1242" s="22" t="n"/>
      <c r="L1242" s="23" t="n"/>
      <c r="M1242" s="23" t="n"/>
      <c r="N1242" s="23" t="n"/>
      <c r="O1242" s="23">
        <f>IF(AND(K1242&lt;&gt;"", L1242&lt;&gt;"") , K1242*(L1242-M1242), "")</f>
        <v/>
      </c>
      <c r="P1242" s="23" t="n"/>
      <c r="Q1242" s="23">
        <f>IF(O1242&lt;&gt;"", O1242+P1242, "")</f>
        <v/>
      </c>
      <c r="R1242" s="26" t="n"/>
      <c r="S1242" s="26" t="n"/>
      <c r="T1242" s="23">
        <f>IF(O1242&lt;&gt;"", O1242-(K1242*N1242), "")</f>
        <v/>
      </c>
    </row>
    <row r="1243" ht="15.75" customHeight="1" s="35">
      <c r="A1243" s="27" t="n"/>
      <c r="B1243" s="28" t="n"/>
      <c r="C1243" s="27" t="n"/>
      <c r="D1243" s="29" t="n"/>
      <c r="E1243" s="27" t="n"/>
      <c r="F1243" s="27" t="n"/>
      <c r="G1243" s="27" t="n"/>
      <c r="H1243" s="27" t="n"/>
      <c r="I1243" s="27" t="n"/>
      <c r="J1243" s="27" t="n"/>
      <c r="K1243" s="30" t="n"/>
      <c r="L1243" s="31" t="n"/>
      <c r="M1243" s="31" t="n"/>
      <c r="N1243" s="31" t="n"/>
      <c r="O1243" s="31">
        <f>IF(AND(K1243&lt;&gt;"", L1243&lt;&gt;"") , K1243*(L1243-M1243), "")</f>
        <v/>
      </c>
      <c r="P1243" s="31" t="n"/>
      <c r="Q1243" s="31">
        <f>IF(O1243&lt;&gt;"", O1243+P1243, "")</f>
        <v/>
      </c>
      <c r="R1243" s="27" t="n"/>
      <c r="S1243" s="27" t="n"/>
      <c r="T1243" s="31">
        <f>IF(O1243&lt;&gt;"", O1243-(K1243*N1243), "")</f>
        <v/>
      </c>
    </row>
    <row r="1244" ht="15.75" customHeight="1" s="35">
      <c r="A1244" s="26" t="n"/>
      <c r="B1244" s="25" t="n"/>
      <c r="C1244" s="26" t="n"/>
      <c r="D1244" s="20" t="n"/>
      <c r="E1244" s="26" t="n"/>
      <c r="F1244" s="26" t="n"/>
      <c r="G1244" s="26" t="n"/>
      <c r="H1244" s="26" t="n"/>
      <c r="I1244" s="26" t="n"/>
      <c r="J1244" s="26" t="n"/>
      <c r="K1244" s="22" t="n"/>
      <c r="L1244" s="23" t="n"/>
      <c r="M1244" s="23" t="n"/>
      <c r="N1244" s="23" t="n"/>
      <c r="O1244" s="23">
        <f>IF(AND(K1244&lt;&gt;"", L1244&lt;&gt;"") , K1244*(L1244-M1244), "")</f>
        <v/>
      </c>
      <c r="P1244" s="23" t="n"/>
      <c r="Q1244" s="23">
        <f>IF(O1244&lt;&gt;"", O1244+P1244, "")</f>
        <v/>
      </c>
      <c r="R1244" s="26" t="n"/>
      <c r="S1244" s="26" t="n"/>
      <c r="T1244" s="23">
        <f>IF(O1244&lt;&gt;"", O1244-(K1244*N1244), "")</f>
        <v/>
      </c>
    </row>
    <row r="1245" ht="15.75" customHeight="1" s="35">
      <c r="A1245" s="27" t="n"/>
      <c r="B1245" s="28" t="n"/>
      <c r="C1245" s="27" t="n"/>
      <c r="D1245" s="29" t="n"/>
      <c r="E1245" s="27" t="n"/>
      <c r="F1245" s="27" t="n"/>
      <c r="G1245" s="27" t="n"/>
      <c r="H1245" s="27" t="n"/>
      <c r="I1245" s="27" t="n"/>
      <c r="J1245" s="27" t="n"/>
      <c r="K1245" s="30" t="n"/>
      <c r="L1245" s="31" t="n"/>
      <c r="M1245" s="31" t="n"/>
      <c r="N1245" s="31" t="n"/>
      <c r="O1245" s="31">
        <f>IF(AND(K1245&lt;&gt;"", L1245&lt;&gt;"") , K1245*(L1245-M1245), "")</f>
        <v/>
      </c>
      <c r="P1245" s="31" t="n"/>
      <c r="Q1245" s="31">
        <f>IF(O1245&lt;&gt;"", O1245+P1245, "")</f>
        <v/>
      </c>
      <c r="R1245" s="27" t="n"/>
      <c r="S1245" s="27" t="n"/>
      <c r="T1245" s="31">
        <f>IF(O1245&lt;&gt;"", O1245-(K1245*N1245), "")</f>
        <v/>
      </c>
    </row>
    <row r="1246" ht="15.75" customHeight="1" s="35">
      <c r="A1246" s="26" t="n"/>
      <c r="B1246" s="25" t="n"/>
      <c r="C1246" s="26" t="n"/>
      <c r="D1246" s="20" t="n"/>
      <c r="E1246" s="26" t="n"/>
      <c r="F1246" s="26" t="n"/>
      <c r="G1246" s="26" t="n"/>
      <c r="H1246" s="26" t="n"/>
      <c r="I1246" s="26" t="n"/>
      <c r="J1246" s="26" t="n"/>
      <c r="K1246" s="22" t="n"/>
      <c r="L1246" s="23" t="n"/>
      <c r="M1246" s="23" t="n"/>
      <c r="N1246" s="23" t="n"/>
      <c r="O1246" s="23">
        <f>IF(AND(K1246&lt;&gt;"", L1246&lt;&gt;"") , K1246*(L1246-M1246), "")</f>
        <v/>
      </c>
      <c r="P1246" s="23" t="n"/>
      <c r="Q1246" s="23">
        <f>IF(O1246&lt;&gt;"", O1246+P1246, "")</f>
        <v/>
      </c>
      <c r="R1246" s="26" t="n"/>
      <c r="S1246" s="26" t="n"/>
      <c r="T1246" s="23">
        <f>IF(O1246&lt;&gt;"", O1246-(K1246*N1246), "")</f>
        <v/>
      </c>
    </row>
    <row r="1247" ht="15.75" customHeight="1" s="35">
      <c r="A1247" s="27" t="n"/>
      <c r="B1247" s="28" t="n"/>
      <c r="C1247" s="27" t="n"/>
      <c r="D1247" s="29" t="n"/>
      <c r="E1247" s="27" t="n"/>
      <c r="F1247" s="27" t="n"/>
      <c r="G1247" s="27" t="n"/>
      <c r="H1247" s="27" t="n"/>
      <c r="I1247" s="27" t="n"/>
      <c r="J1247" s="27" t="n"/>
      <c r="K1247" s="30" t="n"/>
      <c r="L1247" s="31" t="n"/>
      <c r="M1247" s="31" t="n"/>
      <c r="N1247" s="31" t="n"/>
      <c r="O1247" s="31">
        <f>IF(AND(K1247&lt;&gt;"", L1247&lt;&gt;"") , K1247*(L1247-M1247), "")</f>
        <v/>
      </c>
      <c r="P1247" s="31" t="n"/>
      <c r="Q1247" s="31">
        <f>IF(O1247&lt;&gt;"", O1247+P1247, "")</f>
        <v/>
      </c>
      <c r="R1247" s="27" t="n"/>
      <c r="S1247" s="27" t="n"/>
      <c r="T1247" s="31">
        <f>IF(O1247&lt;&gt;"", O1247-(K1247*N1247), "")</f>
        <v/>
      </c>
    </row>
    <row r="1248" ht="15.75" customHeight="1" s="35">
      <c r="A1248" s="26" t="n"/>
      <c r="B1248" s="25" t="n"/>
      <c r="C1248" s="26" t="n"/>
      <c r="D1248" s="20" t="n"/>
      <c r="E1248" s="26" t="n"/>
      <c r="F1248" s="26" t="n"/>
      <c r="G1248" s="26" t="n"/>
      <c r="H1248" s="26" t="n"/>
      <c r="I1248" s="26" t="n"/>
      <c r="J1248" s="26" t="n"/>
      <c r="K1248" s="22" t="n"/>
      <c r="L1248" s="23" t="n"/>
      <c r="M1248" s="23" t="n"/>
      <c r="N1248" s="23" t="n"/>
      <c r="O1248" s="23">
        <f>IF(AND(K1248&lt;&gt;"", L1248&lt;&gt;"") , K1248*(L1248-M1248), "")</f>
        <v/>
      </c>
      <c r="P1248" s="23" t="n"/>
      <c r="Q1248" s="23">
        <f>IF(O1248&lt;&gt;"", O1248+P1248, "")</f>
        <v/>
      </c>
      <c r="R1248" s="26" t="n"/>
      <c r="S1248" s="26" t="n"/>
      <c r="T1248" s="23">
        <f>IF(O1248&lt;&gt;"", O1248-(K1248*N1248), "")</f>
        <v/>
      </c>
    </row>
    <row r="1249" ht="15.75" customHeight="1" s="35">
      <c r="A1249" s="27" t="n"/>
      <c r="B1249" s="28" t="n"/>
      <c r="C1249" s="27" t="n"/>
      <c r="D1249" s="29" t="n"/>
      <c r="E1249" s="27" t="n"/>
      <c r="F1249" s="27" t="n"/>
      <c r="G1249" s="27" t="n"/>
      <c r="H1249" s="27" t="n"/>
      <c r="I1249" s="27" t="n"/>
      <c r="J1249" s="27" t="n"/>
      <c r="K1249" s="30" t="n"/>
      <c r="L1249" s="31" t="n"/>
      <c r="M1249" s="31" t="n"/>
      <c r="N1249" s="31" t="n"/>
      <c r="O1249" s="31">
        <f>IF(AND(K1249&lt;&gt;"", L1249&lt;&gt;"") , K1249*(L1249-M1249), "")</f>
        <v/>
      </c>
      <c r="P1249" s="31" t="n"/>
      <c r="Q1249" s="31">
        <f>IF(O1249&lt;&gt;"", O1249+P1249, "")</f>
        <v/>
      </c>
      <c r="R1249" s="27" t="n"/>
      <c r="S1249" s="27" t="n"/>
      <c r="T1249" s="31">
        <f>IF(O1249&lt;&gt;"", O1249-(K1249*N1249), "")</f>
        <v/>
      </c>
    </row>
    <row r="1250" ht="15.75" customHeight="1" s="35">
      <c r="A1250" s="26" t="n"/>
      <c r="B1250" s="25" t="n"/>
      <c r="C1250" s="26" t="n"/>
      <c r="D1250" s="20" t="n"/>
      <c r="E1250" s="26" t="n"/>
      <c r="F1250" s="26" t="n"/>
      <c r="G1250" s="26" t="n"/>
      <c r="H1250" s="26" t="n"/>
      <c r="I1250" s="26" t="n"/>
      <c r="J1250" s="26" t="n"/>
      <c r="K1250" s="22" t="n"/>
      <c r="L1250" s="23" t="n"/>
      <c r="M1250" s="23" t="n"/>
      <c r="N1250" s="23" t="n"/>
      <c r="O1250" s="23">
        <f>IF(AND(K1250&lt;&gt;"", L1250&lt;&gt;"") , K1250*(L1250-M1250), "")</f>
        <v/>
      </c>
      <c r="P1250" s="23" t="n"/>
      <c r="Q1250" s="23">
        <f>IF(O1250&lt;&gt;"", O1250+P1250, "")</f>
        <v/>
      </c>
      <c r="R1250" s="26" t="n"/>
      <c r="S1250" s="26" t="n"/>
      <c r="T1250" s="23">
        <f>IF(O1250&lt;&gt;"", O1250-(K1250*N1250), "")</f>
        <v/>
      </c>
    </row>
    <row r="1251" ht="15.75" customHeight="1" s="35">
      <c r="A1251" s="27" t="n"/>
      <c r="B1251" s="28" t="n"/>
      <c r="C1251" s="27" t="n"/>
      <c r="D1251" s="29" t="n"/>
      <c r="E1251" s="27" t="n"/>
      <c r="F1251" s="27" t="n"/>
      <c r="G1251" s="27" t="n"/>
      <c r="H1251" s="27" t="n"/>
      <c r="I1251" s="27" t="n"/>
      <c r="J1251" s="27" t="n"/>
      <c r="K1251" s="30" t="n"/>
      <c r="L1251" s="31" t="n"/>
      <c r="M1251" s="31" t="n"/>
      <c r="N1251" s="31" t="n"/>
      <c r="O1251" s="31">
        <f>IF(AND(K1251&lt;&gt;"", L1251&lt;&gt;"") , K1251*(L1251-M1251), "")</f>
        <v/>
      </c>
      <c r="P1251" s="31" t="n"/>
      <c r="Q1251" s="31">
        <f>IF(O1251&lt;&gt;"", O1251+P1251, "")</f>
        <v/>
      </c>
      <c r="R1251" s="27" t="n"/>
      <c r="S1251" s="27" t="n"/>
      <c r="T1251" s="31">
        <f>IF(O1251&lt;&gt;"", O1251-(K1251*N1251), "")</f>
        <v/>
      </c>
    </row>
    <row r="1252" ht="15.75" customHeight="1" s="35">
      <c r="A1252" s="26" t="n"/>
      <c r="B1252" s="25" t="n"/>
      <c r="C1252" s="26" t="n"/>
      <c r="D1252" s="20" t="n"/>
      <c r="E1252" s="26" t="n"/>
      <c r="F1252" s="26" t="n"/>
      <c r="G1252" s="26" t="n"/>
      <c r="H1252" s="26" t="n"/>
      <c r="I1252" s="26" t="n"/>
      <c r="J1252" s="26" t="n"/>
      <c r="K1252" s="22" t="n"/>
      <c r="L1252" s="23" t="n"/>
      <c r="M1252" s="23" t="n"/>
      <c r="N1252" s="23" t="n"/>
      <c r="O1252" s="23">
        <f>IF(AND(K1252&lt;&gt;"", L1252&lt;&gt;"") , K1252*(L1252-M1252), "")</f>
        <v/>
      </c>
      <c r="P1252" s="23" t="n"/>
      <c r="Q1252" s="23">
        <f>IF(O1252&lt;&gt;"", O1252+P1252, "")</f>
        <v/>
      </c>
      <c r="R1252" s="26" t="n"/>
      <c r="S1252" s="26" t="n"/>
      <c r="T1252" s="23">
        <f>IF(O1252&lt;&gt;"", O1252-(K1252*N1252), "")</f>
        <v/>
      </c>
    </row>
    <row r="1253" ht="15.75" customHeight="1" s="35">
      <c r="A1253" s="27" t="n"/>
      <c r="B1253" s="28" t="n"/>
      <c r="C1253" s="27" t="n"/>
      <c r="D1253" s="29" t="n"/>
      <c r="E1253" s="27" t="n"/>
      <c r="F1253" s="27" t="n"/>
      <c r="G1253" s="27" t="n"/>
      <c r="H1253" s="27" t="n"/>
      <c r="I1253" s="27" t="n"/>
      <c r="J1253" s="27" t="n"/>
      <c r="K1253" s="30" t="n"/>
      <c r="L1253" s="31" t="n"/>
      <c r="M1253" s="31" t="n"/>
      <c r="N1253" s="31" t="n"/>
      <c r="O1253" s="31">
        <f>IF(AND(K1253&lt;&gt;"", L1253&lt;&gt;"") , K1253*(L1253-M1253), "")</f>
        <v/>
      </c>
      <c r="P1253" s="31" t="n"/>
      <c r="Q1253" s="31">
        <f>IF(O1253&lt;&gt;"", O1253+P1253, "")</f>
        <v/>
      </c>
      <c r="R1253" s="27" t="n"/>
      <c r="S1253" s="27" t="n"/>
      <c r="T1253" s="31">
        <f>IF(O1253&lt;&gt;"", O1253-(K1253*N1253), "")</f>
        <v/>
      </c>
    </row>
    <row r="1254" ht="15.75" customHeight="1" s="35">
      <c r="A1254" s="26" t="n"/>
      <c r="B1254" s="25" t="n"/>
      <c r="C1254" s="26" t="n"/>
      <c r="D1254" s="20" t="n"/>
      <c r="E1254" s="26" t="n"/>
      <c r="F1254" s="26" t="n"/>
      <c r="G1254" s="26" t="n"/>
      <c r="H1254" s="26" t="n"/>
      <c r="I1254" s="26" t="n"/>
      <c r="J1254" s="26" t="n"/>
      <c r="K1254" s="22" t="n"/>
      <c r="L1254" s="23" t="n"/>
      <c r="M1254" s="23" t="n"/>
      <c r="N1254" s="23" t="n"/>
      <c r="O1254" s="23">
        <f>IF(AND(K1254&lt;&gt;"", L1254&lt;&gt;"") , K1254*(L1254-M1254), "")</f>
        <v/>
      </c>
      <c r="P1254" s="23" t="n"/>
      <c r="Q1254" s="23">
        <f>IF(O1254&lt;&gt;"", O1254+P1254, "")</f>
        <v/>
      </c>
      <c r="R1254" s="26" t="n"/>
      <c r="S1254" s="26" t="n"/>
      <c r="T1254" s="23">
        <f>IF(O1254&lt;&gt;"", O1254-(K1254*N1254), "")</f>
        <v/>
      </c>
    </row>
    <row r="1255" ht="15.75" customHeight="1" s="35">
      <c r="A1255" s="27" t="n"/>
      <c r="B1255" s="28" t="n"/>
      <c r="C1255" s="27" t="n"/>
      <c r="D1255" s="29" t="n"/>
      <c r="E1255" s="27" t="n"/>
      <c r="F1255" s="27" t="n"/>
      <c r="G1255" s="27" t="n"/>
      <c r="H1255" s="27" t="n"/>
      <c r="I1255" s="27" t="n"/>
      <c r="J1255" s="27" t="n"/>
      <c r="K1255" s="30" t="n"/>
      <c r="L1255" s="31" t="n"/>
      <c r="M1255" s="31" t="n"/>
      <c r="N1255" s="31" t="n"/>
      <c r="O1255" s="31">
        <f>IF(AND(K1255&lt;&gt;"", L1255&lt;&gt;"") , K1255*(L1255-M1255), "")</f>
        <v/>
      </c>
      <c r="P1255" s="31" t="n"/>
      <c r="Q1255" s="31">
        <f>IF(O1255&lt;&gt;"", O1255+P1255, "")</f>
        <v/>
      </c>
      <c r="R1255" s="27" t="n"/>
      <c r="S1255" s="27" t="n"/>
      <c r="T1255" s="31">
        <f>IF(O1255&lt;&gt;"", O1255-(K1255*N1255), "")</f>
        <v/>
      </c>
    </row>
    <row r="1256" ht="15.75" customHeight="1" s="35">
      <c r="A1256" s="26" t="n"/>
      <c r="B1256" s="25" t="n"/>
      <c r="C1256" s="26" t="n"/>
      <c r="D1256" s="20" t="n"/>
      <c r="E1256" s="26" t="n"/>
      <c r="F1256" s="26" t="n"/>
      <c r="G1256" s="26" t="n"/>
      <c r="H1256" s="26" t="n"/>
      <c r="I1256" s="26" t="n"/>
      <c r="J1256" s="26" t="n"/>
      <c r="K1256" s="22" t="n"/>
      <c r="L1256" s="23" t="n"/>
      <c r="M1256" s="23" t="n"/>
      <c r="N1256" s="23" t="n"/>
      <c r="O1256" s="23">
        <f>IF(AND(K1256&lt;&gt;"", L1256&lt;&gt;"") , K1256*(L1256-M1256), "")</f>
        <v/>
      </c>
      <c r="P1256" s="23" t="n"/>
      <c r="Q1256" s="23">
        <f>IF(O1256&lt;&gt;"", O1256+P1256, "")</f>
        <v/>
      </c>
      <c r="R1256" s="26" t="n"/>
      <c r="S1256" s="26" t="n"/>
      <c r="T1256" s="23">
        <f>IF(O1256&lt;&gt;"", O1256-(K1256*N1256), "")</f>
        <v/>
      </c>
    </row>
    <row r="1257" ht="15.75" customHeight="1" s="35">
      <c r="A1257" s="27" t="n"/>
      <c r="B1257" s="28" t="n"/>
      <c r="C1257" s="27" t="n"/>
      <c r="D1257" s="29" t="n"/>
      <c r="E1257" s="27" t="n"/>
      <c r="F1257" s="27" t="n"/>
      <c r="G1257" s="27" t="n"/>
      <c r="H1257" s="27" t="n"/>
      <c r="I1257" s="27" t="n"/>
      <c r="J1257" s="27" t="n"/>
      <c r="K1257" s="30" t="n"/>
      <c r="L1257" s="31" t="n"/>
      <c r="M1257" s="31" t="n"/>
      <c r="N1257" s="31" t="n"/>
      <c r="O1257" s="31">
        <f>IF(AND(K1257&lt;&gt;"", L1257&lt;&gt;"") , K1257*(L1257-M1257), "")</f>
        <v/>
      </c>
      <c r="P1257" s="31" t="n"/>
      <c r="Q1257" s="31">
        <f>IF(O1257&lt;&gt;"", O1257+P1257, "")</f>
        <v/>
      </c>
      <c r="R1257" s="27" t="n"/>
      <c r="S1257" s="27" t="n"/>
      <c r="T1257" s="31">
        <f>IF(O1257&lt;&gt;"", O1257-(K1257*N1257), "")</f>
        <v/>
      </c>
    </row>
    <row r="1258" ht="15.75" customHeight="1" s="35">
      <c r="A1258" s="26" t="n"/>
      <c r="B1258" s="25" t="n"/>
      <c r="C1258" s="26" t="n"/>
      <c r="D1258" s="20" t="n"/>
      <c r="E1258" s="26" t="n"/>
      <c r="F1258" s="26" t="n"/>
      <c r="G1258" s="26" t="n"/>
      <c r="H1258" s="26" t="n"/>
      <c r="I1258" s="26" t="n"/>
      <c r="J1258" s="26" t="n"/>
      <c r="K1258" s="22" t="n"/>
      <c r="L1258" s="23" t="n"/>
      <c r="M1258" s="23" t="n"/>
      <c r="N1258" s="23" t="n"/>
      <c r="O1258" s="23">
        <f>IF(AND(K1258&lt;&gt;"", L1258&lt;&gt;"") , K1258*(L1258-M1258), "")</f>
        <v/>
      </c>
      <c r="P1258" s="23" t="n"/>
      <c r="Q1258" s="23">
        <f>IF(O1258&lt;&gt;"", O1258+P1258, "")</f>
        <v/>
      </c>
      <c r="R1258" s="26" t="n"/>
      <c r="S1258" s="26" t="n"/>
      <c r="T1258" s="23">
        <f>IF(O1258&lt;&gt;"", O1258-(K1258*N1258), "")</f>
        <v/>
      </c>
    </row>
    <row r="1259" ht="15.75" customHeight="1" s="35">
      <c r="A1259" s="27" t="n"/>
      <c r="B1259" s="28" t="n"/>
      <c r="C1259" s="27" t="n"/>
      <c r="D1259" s="29" t="n"/>
      <c r="E1259" s="27" t="n"/>
      <c r="F1259" s="27" t="n"/>
      <c r="G1259" s="27" t="n"/>
      <c r="H1259" s="27" t="n"/>
      <c r="I1259" s="27" t="n"/>
      <c r="J1259" s="27" t="n"/>
      <c r="K1259" s="30" t="n"/>
      <c r="L1259" s="31" t="n"/>
      <c r="M1259" s="31" t="n"/>
      <c r="N1259" s="31" t="n"/>
      <c r="O1259" s="31">
        <f>IF(AND(K1259&lt;&gt;"", L1259&lt;&gt;"") , K1259*(L1259-M1259), "")</f>
        <v/>
      </c>
      <c r="P1259" s="31" t="n"/>
      <c r="Q1259" s="31">
        <f>IF(O1259&lt;&gt;"", O1259+P1259, "")</f>
        <v/>
      </c>
      <c r="R1259" s="27" t="n"/>
      <c r="S1259" s="27" t="n"/>
      <c r="T1259" s="31">
        <f>IF(O1259&lt;&gt;"", O1259-(K1259*N1259), "")</f>
        <v/>
      </c>
    </row>
    <row r="1260" ht="15.75" customHeight="1" s="35">
      <c r="A1260" s="26" t="n"/>
      <c r="B1260" s="25" t="n"/>
      <c r="C1260" s="26" t="n"/>
      <c r="D1260" s="20" t="n"/>
      <c r="E1260" s="26" t="n"/>
      <c r="F1260" s="26" t="n"/>
      <c r="G1260" s="26" t="n"/>
      <c r="H1260" s="26" t="n"/>
      <c r="I1260" s="26" t="n"/>
      <c r="J1260" s="26" t="n"/>
      <c r="K1260" s="22" t="n"/>
      <c r="L1260" s="23" t="n"/>
      <c r="M1260" s="23" t="n"/>
      <c r="N1260" s="23" t="n"/>
      <c r="O1260" s="23">
        <f>IF(AND(K1260&lt;&gt;"", L1260&lt;&gt;"") , K1260*(L1260-M1260), "")</f>
        <v/>
      </c>
      <c r="P1260" s="23" t="n"/>
      <c r="Q1260" s="23">
        <f>IF(O1260&lt;&gt;"", O1260+P1260, "")</f>
        <v/>
      </c>
      <c r="R1260" s="26" t="n"/>
      <c r="S1260" s="26" t="n"/>
      <c r="T1260" s="23">
        <f>IF(O1260&lt;&gt;"", O1260-(K1260*N1260), "")</f>
        <v/>
      </c>
    </row>
    <row r="1261" ht="15.75" customHeight="1" s="35">
      <c r="A1261" s="27" t="n"/>
      <c r="B1261" s="28" t="n"/>
      <c r="C1261" s="27" t="n"/>
      <c r="D1261" s="29" t="n"/>
      <c r="E1261" s="27" t="n"/>
      <c r="F1261" s="27" t="n"/>
      <c r="G1261" s="27" t="n"/>
      <c r="H1261" s="27" t="n"/>
      <c r="I1261" s="27" t="n"/>
      <c r="J1261" s="27" t="n"/>
      <c r="K1261" s="30" t="n"/>
      <c r="L1261" s="31" t="n"/>
      <c r="M1261" s="31" t="n"/>
      <c r="N1261" s="31" t="n"/>
      <c r="O1261" s="31">
        <f>IF(AND(K1261&lt;&gt;"", L1261&lt;&gt;"") , K1261*(L1261-M1261), "")</f>
        <v/>
      </c>
      <c r="P1261" s="31" t="n"/>
      <c r="Q1261" s="31">
        <f>IF(O1261&lt;&gt;"", O1261+P1261, "")</f>
        <v/>
      </c>
      <c r="R1261" s="27" t="n"/>
      <c r="S1261" s="27" t="n"/>
      <c r="T1261" s="31">
        <f>IF(O1261&lt;&gt;"", O1261-(K1261*N1261), "")</f>
        <v/>
      </c>
    </row>
    <row r="1262" ht="15.75" customHeight="1" s="35">
      <c r="A1262" s="26" t="n"/>
      <c r="B1262" s="25" t="n"/>
      <c r="C1262" s="26" t="n"/>
      <c r="D1262" s="20" t="n"/>
      <c r="E1262" s="26" t="n"/>
      <c r="F1262" s="26" t="n"/>
      <c r="G1262" s="26" t="n"/>
      <c r="H1262" s="26" t="n"/>
      <c r="I1262" s="26" t="n"/>
      <c r="J1262" s="26" t="n"/>
      <c r="K1262" s="22" t="n"/>
      <c r="L1262" s="23" t="n"/>
      <c r="M1262" s="23" t="n"/>
      <c r="N1262" s="23" t="n"/>
      <c r="O1262" s="23">
        <f>IF(AND(K1262&lt;&gt;"", L1262&lt;&gt;"") , K1262*(L1262-M1262), "")</f>
        <v/>
      </c>
      <c r="P1262" s="23" t="n"/>
      <c r="Q1262" s="23">
        <f>IF(O1262&lt;&gt;"", O1262+P1262, "")</f>
        <v/>
      </c>
      <c r="R1262" s="26" t="n"/>
      <c r="S1262" s="26" t="n"/>
      <c r="T1262" s="23">
        <f>IF(O1262&lt;&gt;"", O1262-(K1262*N1262), "")</f>
        <v/>
      </c>
    </row>
    <row r="1263" ht="15.75" customHeight="1" s="35">
      <c r="A1263" s="27" t="n"/>
      <c r="B1263" s="28" t="n"/>
      <c r="C1263" s="27" t="n"/>
      <c r="D1263" s="29" t="n"/>
      <c r="E1263" s="27" t="n"/>
      <c r="F1263" s="27" t="n"/>
      <c r="G1263" s="27" t="n"/>
      <c r="H1263" s="27" t="n"/>
      <c r="I1263" s="27" t="n"/>
      <c r="J1263" s="27" t="n"/>
      <c r="K1263" s="30" t="n"/>
      <c r="L1263" s="31" t="n"/>
      <c r="M1263" s="31" t="n"/>
      <c r="N1263" s="31" t="n"/>
      <c r="O1263" s="31">
        <f>IF(AND(K1263&lt;&gt;"", L1263&lt;&gt;"") , K1263*(L1263-M1263), "")</f>
        <v/>
      </c>
      <c r="P1263" s="31" t="n"/>
      <c r="Q1263" s="31">
        <f>IF(O1263&lt;&gt;"", O1263+P1263, "")</f>
        <v/>
      </c>
      <c r="R1263" s="27" t="n"/>
      <c r="S1263" s="27" t="n"/>
      <c r="T1263" s="31">
        <f>IF(O1263&lt;&gt;"", O1263-(K1263*N1263), "")</f>
        <v/>
      </c>
    </row>
    <row r="1264" ht="15.75" customHeight="1" s="35">
      <c r="A1264" s="26" t="n"/>
      <c r="B1264" s="25" t="n"/>
      <c r="C1264" s="26" t="n"/>
      <c r="D1264" s="20" t="n"/>
      <c r="E1264" s="26" t="n"/>
      <c r="F1264" s="26" t="n"/>
      <c r="G1264" s="26" t="n"/>
      <c r="H1264" s="26" t="n"/>
      <c r="I1264" s="26" t="n"/>
      <c r="J1264" s="26" t="n"/>
      <c r="K1264" s="22" t="n"/>
      <c r="L1264" s="23" t="n"/>
      <c r="M1264" s="23" t="n"/>
      <c r="N1264" s="23" t="n"/>
      <c r="O1264" s="23">
        <f>IF(AND(K1264&lt;&gt;"", L1264&lt;&gt;"") , K1264*(L1264-M1264), "")</f>
        <v/>
      </c>
      <c r="P1264" s="23" t="n"/>
      <c r="Q1264" s="23">
        <f>IF(O1264&lt;&gt;"", O1264+P1264, "")</f>
        <v/>
      </c>
      <c r="R1264" s="26" t="n"/>
      <c r="S1264" s="26" t="n"/>
      <c r="T1264" s="23">
        <f>IF(O1264&lt;&gt;"", O1264-(K1264*N1264), "")</f>
        <v/>
      </c>
    </row>
    <row r="1265" ht="15.75" customHeight="1" s="35">
      <c r="A1265" s="27" t="n"/>
      <c r="B1265" s="28" t="n"/>
      <c r="C1265" s="27" t="n"/>
      <c r="D1265" s="29" t="n"/>
      <c r="E1265" s="27" t="n"/>
      <c r="F1265" s="27" t="n"/>
      <c r="G1265" s="27" t="n"/>
      <c r="H1265" s="27" t="n"/>
      <c r="I1265" s="27" t="n"/>
      <c r="J1265" s="27" t="n"/>
      <c r="K1265" s="30" t="n"/>
      <c r="L1265" s="31" t="n"/>
      <c r="M1265" s="31" t="n"/>
      <c r="N1265" s="31" t="n"/>
      <c r="O1265" s="31">
        <f>IF(AND(K1265&lt;&gt;"", L1265&lt;&gt;"") , K1265*(L1265-M1265), "")</f>
        <v/>
      </c>
      <c r="P1265" s="31" t="n"/>
      <c r="Q1265" s="31">
        <f>IF(O1265&lt;&gt;"", O1265+P1265, "")</f>
        <v/>
      </c>
      <c r="R1265" s="27" t="n"/>
      <c r="S1265" s="27" t="n"/>
      <c r="T1265" s="31">
        <f>IF(O1265&lt;&gt;"", O1265-(K1265*N1265), "")</f>
        <v/>
      </c>
    </row>
    <row r="1266" ht="15.75" customHeight="1" s="35">
      <c r="A1266" s="26" t="n"/>
      <c r="B1266" s="25" t="n"/>
      <c r="C1266" s="26" t="n"/>
      <c r="D1266" s="20" t="n"/>
      <c r="E1266" s="26" t="n"/>
      <c r="F1266" s="26" t="n"/>
      <c r="G1266" s="26" t="n"/>
      <c r="H1266" s="26" t="n"/>
      <c r="I1266" s="26" t="n"/>
      <c r="J1266" s="26" t="n"/>
      <c r="K1266" s="22" t="n"/>
      <c r="L1266" s="23" t="n"/>
      <c r="M1266" s="23" t="n"/>
      <c r="N1266" s="23" t="n"/>
      <c r="O1266" s="23">
        <f>IF(AND(K1266&lt;&gt;"", L1266&lt;&gt;"") , K1266*(L1266-M1266), "")</f>
        <v/>
      </c>
      <c r="P1266" s="23" t="n"/>
      <c r="Q1266" s="23">
        <f>IF(O1266&lt;&gt;"", O1266+P1266, "")</f>
        <v/>
      </c>
      <c r="R1266" s="26" t="n"/>
      <c r="S1266" s="26" t="n"/>
      <c r="T1266" s="23">
        <f>IF(O1266&lt;&gt;"", O1266-(K1266*N1266), "")</f>
        <v/>
      </c>
    </row>
    <row r="1267" ht="15.75" customHeight="1" s="35">
      <c r="A1267" s="27" t="n"/>
      <c r="B1267" s="28" t="n"/>
      <c r="C1267" s="27" t="n"/>
      <c r="D1267" s="29" t="n"/>
      <c r="E1267" s="27" t="n"/>
      <c r="F1267" s="27" t="n"/>
      <c r="G1267" s="27" t="n"/>
      <c r="H1267" s="27" t="n"/>
      <c r="I1267" s="27" t="n"/>
      <c r="J1267" s="27" t="n"/>
      <c r="K1267" s="30" t="n"/>
      <c r="L1267" s="31" t="n"/>
      <c r="M1267" s="31" t="n"/>
      <c r="N1267" s="31" t="n"/>
      <c r="O1267" s="31">
        <f>IF(AND(K1267&lt;&gt;"", L1267&lt;&gt;"") , K1267*(L1267-M1267), "")</f>
        <v/>
      </c>
      <c r="P1267" s="31" t="n"/>
      <c r="Q1267" s="31">
        <f>IF(O1267&lt;&gt;"", O1267+P1267, "")</f>
        <v/>
      </c>
      <c r="R1267" s="27" t="n"/>
      <c r="S1267" s="27" t="n"/>
      <c r="T1267" s="31">
        <f>IF(O1267&lt;&gt;"", O1267-(K1267*N1267), "")</f>
        <v/>
      </c>
    </row>
    <row r="1268" ht="15.75" customHeight="1" s="35">
      <c r="A1268" s="26" t="n"/>
      <c r="B1268" s="25" t="n"/>
      <c r="C1268" s="26" t="n"/>
      <c r="D1268" s="20" t="n"/>
      <c r="E1268" s="26" t="n"/>
      <c r="F1268" s="26" t="n"/>
      <c r="G1268" s="26" t="n"/>
      <c r="H1268" s="26" t="n"/>
      <c r="I1268" s="26" t="n"/>
      <c r="J1268" s="26" t="n"/>
      <c r="K1268" s="22" t="n"/>
      <c r="L1268" s="23" t="n"/>
      <c r="M1268" s="23" t="n"/>
      <c r="N1268" s="23" t="n"/>
      <c r="O1268" s="23">
        <f>IF(AND(K1268&lt;&gt;"", L1268&lt;&gt;"") , K1268*(L1268-M1268), "")</f>
        <v/>
      </c>
      <c r="P1268" s="23" t="n"/>
      <c r="Q1268" s="23">
        <f>IF(O1268&lt;&gt;"", O1268+P1268, "")</f>
        <v/>
      </c>
      <c r="R1268" s="26" t="n"/>
      <c r="S1268" s="26" t="n"/>
      <c r="T1268" s="23">
        <f>IF(O1268&lt;&gt;"", O1268-(K1268*N1268), "")</f>
        <v/>
      </c>
    </row>
    <row r="1269" ht="15.75" customHeight="1" s="35">
      <c r="A1269" s="27" t="n"/>
      <c r="B1269" s="28" t="n"/>
      <c r="C1269" s="27" t="n"/>
      <c r="D1269" s="29" t="n"/>
      <c r="E1269" s="27" t="n"/>
      <c r="F1269" s="27" t="n"/>
      <c r="G1269" s="27" t="n"/>
      <c r="H1269" s="27" t="n"/>
      <c r="I1269" s="27" t="n"/>
      <c r="J1269" s="27" t="n"/>
      <c r="K1269" s="30" t="n"/>
      <c r="L1269" s="31" t="n"/>
      <c r="M1269" s="31" t="n"/>
      <c r="N1269" s="31" t="n"/>
      <c r="O1269" s="31">
        <f>IF(AND(K1269&lt;&gt;"", L1269&lt;&gt;"") , K1269*(L1269-M1269), "")</f>
        <v/>
      </c>
      <c r="P1269" s="31" t="n"/>
      <c r="Q1269" s="31">
        <f>IF(O1269&lt;&gt;"", O1269+P1269, "")</f>
        <v/>
      </c>
      <c r="R1269" s="27" t="n"/>
      <c r="S1269" s="27" t="n"/>
      <c r="T1269" s="31">
        <f>IF(O1269&lt;&gt;"", O1269-(K1269*N1269), "")</f>
        <v/>
      </c>
    </row>
    <row r="1270" ht="15.75" customHeight="1" s="35">
      <c r="A1270" s="26" t="n"/>
      <c r="B1270" s="25" t="n"/>
      <c r="C1270" s="26" t="n"/>
      <c r="D1270" s="20" t="n"/>
      <c r="E1270" s="26" t="n"/>
      <c r="F1270" s="26" t="n"/>
      <c r="G1270" s="26" t="n"/>
      <c r="H1270" s="26" t="n"/>
      <c r="I1270" s="26" t="n"/>
      <c r="J1270" s="26" t="n"/>
      <c r="K1270" s="22" t="n"/>
      <c r="L1270" s="23" t="n"/>
      <c r="M1270" s="23" t="n"/>
      <c r="N1270" s="23" t="n"/>
      <c r="O1270" s="23">
        <f>IF(AND(K1270&lt;&gt;"", L1270&lt;&gt;"") , K1270*(L1270-M1270), "")</f>
        <v/>
      </c>
      <c r="P1270" s="23" t="n"/>
      <c r="Q1270" s="23">
        <f>IF(O1270&lt;&gt;"", O1270+P1270, "")</f>
        <v/>
      </c>
      <c r="R1270" s="26" t="n"/>
      <c r="S1270" s="26" t="n"/>
      <c r="T1270" s="23">
        <f>IF(O1270&lt;&gt;"", O1270-(K1270*N1270), "")</f>
        <v/>
      </c>
    </row>
    <row r="1271" ht="15.75" customHeight="1" s="35">
      <c r="A1271" s="27" t="n"/>
      <c r="B1271" s="28" t="n"/>
      <c r="C1271" s="27" t="n"/>
      <c r="D1271" s="29" t="n"/>
      <c r="E1271" s="27" t="n"/>
      <c r="F1271" s="27" t="n"/>
      <c r="G1271" s="27" t="n"/>
      <c r="H1271" s="27" t="n"/>
      <c r="I1271" s="27" t="n"/>
      <c r="J1271" s="27" t="n"/>
      <c r="K1271" s="30" t="n"/>
      <c r="L1271" s="31" t="n"/>
      <c r="M1271" s="31" t="n"/>
      <c r="N1271" s="31" t="n"/>
      <c r="O1271" s="31">
        <f>IF(AND(K1271&lt;&gt;"", L1271&lt;&gt;"") , K1271*(L1271-M1271), "")</f>
        <v/>
      </c>
      <c r="P1271" s="31" t="n"/>
      <c r="Q1271" s="31">
        <f>IF(O1271&lt;&gt;"", O1271+P1271, "")</f>
        <v/>
      </c>
      <c r="R1271" s="27" t="n"/>
      <c r="S1271" s="27" t="n"/>
      <c r="T1271" s="31">
        <f>IF(O1271&lt;&gt;"", O1271-(K1271*N1271), "")</f>
        <v/>
      </c>
    </row>
    <row r="1272" ht="15.75" customHeight="1" s="35">
      <c r="A1272" s="26" t="n"/>
      <c r="B1272" s="25" t="n"/>
      <c r="C1272" s="26" t="n"/>
      <c r="D1272" s="20" t="n"/>
      <c r="E1272" s="26" t="n"/>
      <c r="F1272" s="26" t="n"/>
      <c r="G1272" s="26" t="n"/>
      <c r="H1272" s="26" t="n"/>
      <c r="I1272" s="26" t="n"/>
      <c r="J1272" s="26" t="n"/>
      <c r="K1272" s="22" t="n"/>
      <c r="L1272" s="23" t="n"/>
      <c r="M1272" s="23" t="n"/>
      <c r="N1272" s="23" t="n"/>
      <c r="O1272" s="23">
        <f>IF(AND(K1272&lt;&gt;"", L1272&lt;&gt;"") , K1272*(L1272-M1272), "")</f>
        <v/>
      </c>
      <c r="P1272" s="23" t="n"/>
      <c r="Q1272" s="23">
        <f>IF(O1272&lt;&gt;"", O1272+P1272, "")</f>
        <v/>
      </c>
      <c r="R1272" s="26" t="n"/>
      <c r="S1272" s="26" t="n"/>
      <c r="T1272" s="23">
        <f>IF(O1272&lt;&gt;"", O1272-(K1272*N1272), "")</f>
        <v/>
      </c>
    </row>
    <row r="1273" ht="15.75" customHeight="1" s="35">
      <c r="A1273" s="27" t="n"/>
      <c r="B1273" s="28" t="n"/>
      <c r="C1273" s="27" t="n"/>
      <c r="D1273" s="29" t="n"/>
      <c r="E1273" s="27" t="n"/>
      <c r="F1273" s="27" t="n"/>
      <c r="G1273" s="27" t="n"/>
      <c r="H1273" s="27" t="n"/>
      <c r="I1273" s="27" t="n"/>
      <c r="J1273" s="27" t="n"/>
      <c r="K1273" s="30" t="n"/>
      <c r="L1273" s="31" t="n"/>
      <c r="M1273" s="31" t="n"/>
      <c r="N1273" s="31" t="n"/>
      <c r="O1273" s="31">
        <f>IF(AND(K1273&lt;&gt;"", L1273&lt;&gt;"") , K1273*(L1273-M1273), "")</f>
        <v/>
      </c>
      <c r="P1273" s="31" t="n"/>
      <c r="Q1273" s="31">
        <f>IF(O1273&lt;&gt;"", O1273+P1273, "")</f>
        <v/>
      </c>
      <c r="R1273" s="27" t="n"/>
      <c r="S1273" s="27" t="n"/>
      <c r="T1273" s="31">
        <f>IF(O1273&lt;&gt;"", O1273-(K1273*N1273), "")</f>
        <v/>
      </c>
    </row>
    <row r="1274" ht="15.75" customHeight="1" s="35">
      <c r="A1274" s="26" t="n"/>
      <c r="B1274" s="25" t="n"/>
      <c r="C1274" s="26" t="n"/>
      <c r="D1274" s="20" t="n"/>
      <c r="E1274" s="26" t="n"/>
      <c r="F1274" s="26" t="n"/>
      <c r="G1274" s="26" t="n"/>
      <c r="H1274" s="26" t="n"/>
      <c r="I1274" s="26" t="n"/>
      <c r="J1274" s="26" t="n"/>
      <c r="K1274" s="22" t="n"/>
      <c r="L1274" s="23" t="n"/>
      <c r="M1274" s="23" t="n"/>
      <c r="N1274" s="23" t="n"/>
      <c r="O1274" s="23">
        <f>IF(AND(K1274&lt;&gt;"", L1274&lt;&gt;"") , K1274*(L1274-M1274), "")</f>
        <v/>
      </c>
      <c r="P1274" s="23" t="n"/>
      <c r="Q1274" s="23">
        <f>IF(O1274&lt;&gt;"", O1274+P1274, "")</f>
        <v/>
      </c>
      <c r="R1274" s="26" t="n"/>
      <c r="S1274" s="26" t="n"/>
      <c r="T1274" s="23">
        <f>IF(O1274&lt;&gt;"", O1274-(K1274*N1274), "")</f>
        <v/>
      </c>
    </row>
    <row r="1275" ht="15.75" customHeight="1" s="35">
      <c r="A1275" s="27" t="n"/>
      <c r="B1275" s="28" t="n"/>
      <c r="C1275" s="27" t="n"/>
      <c r="D1275" s="29" t="n"/>
      <c r="E1275" s="27" t="n"/>
      <c r="F1275" s="27" t="n"/>
      <c r="G1275" s="27" t="n"/>
      <c r="H1275" s="27" t="n"/>
      <c r="I1275" s="27" t="n"/>
      <c r="J1275" s="27" t="n"/>
      <c r="K1275" s="30" t="n"/>
      <c r="L1275" s="31" t="n"/>
      <c r="M1275" s="31" t="n"/>
      <c r="N1275" s="31" t="n"/>
      <c r="O1275" s="31">
        <f>IF(AND(K1275&lt;&gt;"", L1275&lt;&gt;"") , K1275*(L1275-M1275), "")</f>
        <v/>
      </c>
      <c r="P1275" s="31" t="n"/>
      <c r="Q1275" s="31">
        <f>IF(O1275&lt;&gt;"", O1275+P1275, "")</f>
        <v/>
      </c>
      <c r="R1275" s="27" t="n"/>
      <c r="S1275" s="27" t="n"/>
      <c r="T1275" s="31">
        <f>IF(O1275&lt;&gt;"", O1275-(K1275*N1275), "")</f>
        <v/>
      </c>
    </row>
    <row r="1276" ht="15.75" customHeight="1" s="35">
      <c r="A1276" s="26" t="n"/>
      <c r="B1276" s="25" t="n"/>
      <c r="C1276" s="26" t="n"/>
      <c r="D1276" s="20" t="n"/>
      <c r="E1276" s="26" t="n"/>
      <c r="F1276" s="26" t="n"/>
      <c r="G1276" s="26" t="n"/>
      <c r="H1276" s="26" t="n"/>
      <c r="I1276" s="26" t="n"/>
      <c r="J1276" s="26" t="n"/>
      <c r="K1276" s="22" t="n"/>
      <c r="L1276" s="23" t="n"/>
      <c r="M1276" s="23" t="n"/>
      <c r="N1276" s="23" t="n"/>
      <c r="O1276" s="23">
        <f>IF(AND(K1276&lt;&gt;"", L1276&lt;&gt;"") , K1276*(L1276-M1276), "")</f>
        <v/>
      </c>
      <c r="P1276" s="23" t="n"/>
      <c r="Q1276" s="23">
        <f>IF(O1276&lt;&gt;"", O1276+P1276, "")</f>
        <v/>
      </c>
      <c r="R1276" s="26" t="n"/>
      <c r="S1276" s="26" t="n"/>
      <c r="T1276" s="23">
        <f>IF(O1276&lt;&gt;"", O1276-(K1276*N1276), "")</f>
        <v/>
      </c>
    </row>
    <row r="1277" ht="15.75" customHeight="1" s="35">
      <c r="A1277" s="27" t="n"/>
      <c r="B1277" s="28" t="n"/>
      <c r="C1277" s="27" t="n"/>
      <c r="D1277" s="29" t="n"/>
      <c r="E1277" s="27" t="n"/>
      <c r="F1277" s="27" t="n"/>
      <c r="G1277" s="27" t="n"/>
      <c r="H1277" s="27" t="n"/>
      <c r="I1277" s="27" t="n"/>
      <c r="J1277" s="27" t="n"/>
      <c r="K1277" s="30" t="n"/>
      <c r="L1277" s="31" t="n"/>
      <c r="M1277" s="31" t="n"/>
      <c r="N1277" s="31" t="n"/>
      <c r="O1277" s="31">
        <f>IF(AND(K1277&lt;&gt;"", L1277&lt;&gt;"") , K1277*(L1277-M1277), "")</f>
        <v/>
      </c>
      <c r="P1277" s="31" t="n"/>
      <c r="Q1277" s="31">
        <f>IF(O1277&lt;&gt;"", O1277+P1277, "")</f>
        <v/>
      </c>
      <c r="R1277" s="27" t="n"/>
      <c r="S1277" s="27" t="n"/>
      <c r="T1277" s="31">
        <f>IF(O1277&lt;&gt;"", O1277-(K1277*N1277), "")</f>
        <v/>
      </c>
    </row>
    <row r="1278" ht="15.75" customHeight="1" s="35">
      <c r="A1278" s="26" t="n"/>
      <c r="B1278" s="25" t="n"/>
      <c r="C1278" s="26" t="n"/>
      <c r="D1278" s="20" t="n"/>
      <c r="E1278" s="26" t="n"/>
      <c r="F1278" s="26" t="n"/>
      <c r="G1278" s="26" t="n"/>
      <c r="H1278" s="26" t="n"/>
      <c r="I1278" s="26" t="n"/>
      <c r="J1278" s="26" t="n"/>
      <c r="K1278" s="22" t="n"/>
      <c r="L1278" s="23" t="n"/>
      <c r="M1278" s="23" t="n"/>
      <c r="N1278" s="23" t="n"/>
      <c r="O1278" s="23">
        <f>IF(AND(K1278&lt;&gt;"", L1278&lt;&gt;"") , K1278*(L1278-M1278), "")</f>
        <v/>
      </c>
      <c r="P1278" s="23" t="n"/>
      <c r="Q1278" s="23">
        <f>IF(O1278&lt;&gt;"", O1278+P1278, "")</f>
        <v/>
      </c>
      <c r="R1278" s="26" t="n"/>
      <c r="S1278" s="26" t="n"/>
      <c r="T1278" s="23">
        <f>IF(O1278&lt;&gt;"", O1278-(K1278*N1278), "")</f>
        <v/>
      </c>
    </row>
    <row r="1279" ht="15.75" customHeight="1" s="35">
      <c r="A1279" s="27" t="n"/>
      <c r="B1279" s="28" t="n"/>
      <c r="C1279" s="27" t="n"/>
      <c r="D1279" s="29" t="n"/>
      <c r="E1279" s="27" t="n"/>
      <c r="F1279" s="27" t="n"/>
      <c r="G1279" s="27" t="n"/>
      <c r="H1279" s="27" t="n"/>
      <c r="I1279" s="27" t="n"/>
      <c r="J1279" s="27" t="n"/>
      <c r="K1279" s="30" t="n"/>
      <c r="L1279" s="31" t="n"/>
      <c r="M1279" s="31" t="n"/>
      <c r="N1279" s="31" t="n"/>
      <c r="O1279" s="31">
        <f>IF(AND(K1279&lt;&gt;"", L1279&lt;&gt;"") , K1279*(L1279-M1279), "")</f>
        <v/>
      </c>
      <c r="P1279" s="31" t="n"/>
      <c r="Q1279" s="31">
        <f>IF(O1279&lt;&gt;"", O1279+P1279, "")</f>
        <v/>
      </c>
      <c r="R1279" s="27" t="n"/>
      <c r="S1279" s="27" t="n"/>
      <c r="T1279" s="31">
        <f>IF(O1279&lt;&gt;"", O1279-(K1279*N1279), "")</f>
        <v/>
      </c>
    </row>
    <row r="1280" ht="15.75" customHeight="1" s="35">
      <c r="A1280" s="26" t="n"/>
      <c r="B1280" s="25" t="n"/>
      <c r="C1280" s="26" t="n"/>
      <c r="D1280" s="20" t="n"/>
      <c r="E1280" s="26" t="n"/>
      <c r="F1280" s="26" t="n"/>
      <c r="G1280" s="26" t="n"/>
      <c r="H1280" s="26" t="n"/>
      <c r="I1280" s="26" t="n"/>
      <c r="J1280" s="26" t="n"/>
      <c r="K1280" s="22" t="n"/>
      <c r="L1280" s="23" t="n"/>
      <c r="M1280" s="23" t="n"/>
      <c r="N1280" s="23" t="n"/>
      <c r="O1280" s="23">
        <f>IF(AND(K1280&lt;&gt;"", L1280&lt;&gt;"") , K1280*(L1280-M1280), "")</f>
        <v/>
      </c>
      <c r="P1280" s="23" t="n"/>
      <c r="Q1280" s="23">
        <f>IF(O1280&lt;&gt;"", O1280+P1280, "")</f>
        <v/>
      </c>
      <c r="R1280" s="26" t="n"/>
      <c r="S1280" s="26" t="n"/>
      <c r="T1280" s="23">
        <f>IF(O1280&lt;&gt;"", O1280-(K1280*N1280), "")</f>
        <v/>
      </c>
    </row>
    <row r="1281" ht="15.75" customHeight="1" s="35">
      <c r="A1281" s="27" t="n"/>
      <c r="B1281" s="28" t="n"/>
      <c r="C1281" s="27" t="n"/>
      <c r="D1281" s="29" t="n"/>
      <c r="E1281" s="27" t="n"/>
      <c r="F1281" s="27" t="n"/>
      <c r="G1281" s="27" t="n"/>
      <c r="H1281" s="27" t="n"/>
      <c r="I1281" s="27" t="n"/>
      <c r="J1281" s="27" t="n"/>
      <c r="K1281" s="30" t="n"/>
      <c r="L1281" s="31" t="n"/>
      <c r="M1281" s="31" t="n"/>
      <c r="N1281" s="31" t="n"/>
      <c r="O1281" s="31">
        <f>IF(AND(K1281&lt;&gt;"", L1281&lt;&gt;"") , K1281*(L1281-M1281), "")</f>
        <v/>
      </c>
      <c r="P1281" s="31" t="n"/>
      <c r="Q1281" s="31">
        <f>IF(O1281&lt;&gt;"", O1281+P1281, "")</f>
        <v/>
      </c>
      <c r="R1281" s="27" t="n"/>
      <c r="S1281" s="27" t="n"/>
      <c r="T1281" s="31">
        <f>IF(O1281&lt;&gt;"", O1281-(K1281*N1281), "")</f>
        <v/>
      </c>
    </row>
    <row r="1282" ht="15.75" customHeight="1" s="35">
      <c r="A1282" s="26" t="n"/>
      <c r="B1282" s="25" t="n"/>
      <c r="C1282" s="26" t="n"/>
      <c r="D1282" s="20" t="n"/>
      <c r="E1282" s="26" t="n"/>
      <c r="F1282" s="26" t="n"/>
      <c r="G1282" s="26" t="n"/>
      <c r="H1282" s="26" t="n"/>
      <c r="I1282" s="26" t="n"/>
      <c r="J1282" s="26" t="n"/>
      <c r="K1282" s="22" t="n"/>
      <c r="L1282" s="23" t="n"/>
      <c r="M1282" s="23" t="n"/>
      <c r="N1282" s="23" t="n"/>
      <c r="O1282" s="23">
        <f>IF(AND(K1282&lt;&gt;"", L1282&lt;&gt;"") , K1282*(L1282-M1282), "")</f>
        <v/>
      </c>
      <c r="P1282" s="23" t="n"/>
      <c r="Q1282" s="23">
        <f>IF(O1282&lt;&gt;"", O1282+P1282, "")</f>
        <v/>
      </c>
      <c r="R1282" s="26" t="n"/>
      <c r="S1282" s="26" t="n"/>
      <c r="T1282" s="23">
        <f>IF(O1282&lt;&gt;"", O1282-(K1282*N1282), "")</f>
        <v/>
      </c>
    </row>
    <row r="1283" ht="15.75" customHeight="1" s="35">
      <c r="A1283" s="27" t="n"/>
      <c r="B1283" s="28" t="n"/>
      <c r="C1283" s="27" t="n"/>
      <c r="D1283" s="29" t="n"/>
      <c r="E1283" s="27" t="n"/>
      <c r="F1283" s="27" t="n"/>
      <c r="G1283" s="27" t="n"/>
      <c r="H1283" s="27" t="n"/>
      <c r="I1283" s="27" t="n"/>
      <c r="J1283" s="27" t="n"/>
      <c r="K1283" s="30" t="n"/>
      <c r="L1283" s="31" t="n"/>
      <c r="M1283" s="31" t="n"/>
      <c r="N1283" s="31" t="n"/>
      <c r="O1283" s="31">
        <f>IF(AND(K1283&lt;&gt;"", L1283&lt;&gt;"") , K1283*(L1283-M1283), "")</f>
        <v/>
      </c>
      <c r="P1283" s="31" t="n"/>
      <c r="Q1283" s="31">
        <f>IF(O1283&lt;&gt;"", O1283+P1283, "")</f>
        <v/>
      </c>
      <c r="R1283" s="27" t="n"/>
      <c r="S1283" s="27" t="n"/>
      <c r="T1283" s="31">
        <f>IF(O1283&lt;&gt;"", O1283-(K1283*N1283), "")</f>
        <v/>
      </c>
    </row>
    <row r="1284" ht="15.75" customHeight="1" s="35">
      <c r="A1284" s="26" t="n"/>
      <c r="B1284" s="25" t="n"/>
      <c r="C1284" s="26" t="n"/>
      <c r="D1284" s="20" t="n"/>
      <c r="E1284" s="26" t="n"/>
      <c r="F1284" s="26" t="n"/>
      <c r="G1284" s="26" t="n"/>
      <c r="H1284" s="26" t="n"/>
      <c r="I1284" s="26" t="n"/>
      <c r="J1284" s="26" t="n"/>
      <c r="K1284" s="22" t="n"/>
      <c r="L1284" s="23" t="n"/>
      <c r="M1284" s="23" t="n"/>
      <c r="N1284" s="23" t="n"/>
      <c r="O1284" s="23">
        <f>IF(AND(K1284&lt;&gt;"", L1284&lt;&gt;"") , K1284*(L1284-M1284), "")</f>
        <v/>
      </c>
      <c r="P1284" s="23" t="n"/>
      <c r="Q1284" s="23">
        <f>IF(O1284&lt;&gt;"", O1284+P1284, "")</f>
        <v/>
      </c>
      <c r="R1284" s="26" t="n"/>
      <c r="S1284" s="26" t="n"/>
      <c r="T1284" s="23">
        <f>IF(O1284&lt;&gt;"", O1284-(K1284*N1284), "")</f>
        <v/>
      </c>
    </row>
    <row r="1285" ht="15.75" customHeight="1" s="35">
      <c r="A1285" s="27" t="n"/>
      <c r="B1285" s="28" t="n"/>
      <c r="C1285" s="27" t="n"/>
      <c r="D1285" s="29" t="n"/>
      <c r="E1285" s="27" t="n"/>
      <c r="F1285" s="27" t="n"/>
      <c r="G1285" s="27" t="n"/>
      <c r="H1285" s="27" t="n"/>
      <c r="I1285" s="27" t="n"/>
      <c r="J1285" s="27" t="n"/>
      <c r="K1285" s="30" t="n"/>
      <c r="L1285" s="31" t="n"/>
      <c r="M1285" s="31" t="n"/>
      <c r="N1285" s="31" t="n"/>
      <c r="O1285" s="31">
        <f>IF(AND(K1285&lt;&gt;"", L1285&lt;&gt;"") , K1285*(L1285-M1285), "")</f>
        <v/>
      </c>
      <c r="P1285" s="31" t="n"/>
      <c r="Q1285" s="31">
        <f>IF(O1285&lt;&gt;"", O1285+P1285, "")</f>
        <v/>
      </c>
      <c r="R1285" s="27" t="n"/>
      <c r="S1285" s="27" t="n"/>
      <c r="T1285" s="31">
        <f>IF(O1285&lt;&gt;"", O1285-(K1285*N1285), "")</f>
        <v/>
      </c>
    </row>
    <row r="1286" ht="15.75" customHeight="1" s="35">
      <c r="A1286" s="26" t="n"/>
      <c r="B1286" s="25" t="n"/>
      <c r="C1286" s="26" t="n"/>
      <c r="D1286" s="20" t="n"/>
      <c r="E1286" s="26" t="n"/>
      <c r="F1286" s="26" t="n"/>
      <c r="G1286" s="26" t="n"/>
      <c r="H1286" s="26" t="n"/>
      <c r="I1286" s="26" t="n"/>
      <c r="J1286" s="26" t="n"/>
      <c r="K1286" s="22" t="n"/>
      <c r="L1286" s="23" t="n"/>
      <c r="M1286" s="23" t="n"/>
      <c r="N1286" s="23" t="n"/>
      <c r="O1286" s="23">
        <f>IF(AND(K1286&lt;&gt;"", L1286&lt;&gt;"") , K1286*(L1286-M1286), "")</f>
        <v/>
      </c>
      <c r="P1286" s="23" t="n"/>
      <c r="Q1286" s="23">
        <f>IF(O1286&lt;&gt;"", O1286+P1286, "")</f>
        <v/>
      </c>
      <c r="R1286" s="26" t="n"/>
      <c r="S1286" s="26" t="n"/>
      <c r="T1286" s="23">
        <f>IF(O1286&lt;&gt;"", O1286-(K1286*N1286), "")</f>
        <v/>
      </c>
    </row>
    <row r="1287" ht="15.75" customHeight="1" s="35">
      <c r="A1287" s="27" t="n"/>
      <c r="B1287" s="28" t="n"/>
      <c r="C1287" s="27" t="n"/>
      <c r="D1287" s="29" t="n"/>
      <c r="E1287" s="27" t="n"/>
      <c r="F1287" s="27" t="n"/>
      <c r="G1287" s="27" t="n"/>
      <c r="H1287" s="27" t="n"/>
      <c r="I1287" s="27" t="n"/>
      <c r="J1287" s="27" t="n"/>
      <c r="K1287" s="30" t="n"/>
      <c r="L1287" s="31" t="n"/>
      <c r="M1287" s="31" t="n"/>
      <c r="N1287" s="31" t="n"/>
      <c r="O1287" s="31">
        <f>IF(AND(K1287&lt;&gt;"", L1287&lt;&gt;"") , K1287*(L1287-M1287), "")</f>
        <v/>
      </c>
      <c r="P1287" s="31" t="n"/>
      <c r="Q1287" s="31">
        <f>IF(O1287&lt;&gt;"", O1287+P1287, "")</f>
        <v/>
      </c>
      <c r="R1287" s="27" t="n"/>
      <c r="S1287" s="27" t="n"/>
      <c r="T1287" s="31">
        <f>IF(O1287&lt;&gt;"", O1287-(K1287*N1287), "")</f>
        <v/>
      </c>
    </row>
    <row r="1288" ht="15.75" customHeight="1" s="35">
      <c r="A1288" s="26" t="n"/>
      <c r="B1288" s="25" t="n"/>
      <c r="C1288" s="26" t="n"/>
      <c r="D1288" s="20" t="n"/>
      <c r="E1288" s="26" t="n"/>
      <c r="F1288" s="26" t="n"/>
      <c r="G1288" s="26" t="n"/>
      <c r="H1288" s="26" t="n"/>
      <c r="I1288" s="26" t="n"/>
      <c r="J1288" s="26" t="n"/>
      <c r="K1288" s="22" t="n"/>
      <c r="L1288" s="23" t="n"/>
      <c r="M1288" s="23" t="n"/>
      <c r="N1288" s="23" t="n"/>
      <c r="O1288" s="23">
        <f>IF(AND(K1288&lt;&gt;"", L1288&lt;&gt;"") , K1288*(L1288-M1288), "")</f>
        <v/>
      </c>
      <c r="P1288" s="23" t="n"/>
      <c r="Q1288" s="23">
        <f>IF(O1288&lt;&gt;"", O1288+P1288, "")</f>
        <v/>
      </c>
      <c r="R1288" s="26" t="n"/>
      <c r="S1288" s="26" t="n"/>
      <c r="T1288" s="23">
        <f>IF(O1288&lt;&gt;"", O1288-(K1288*N1288), "")</f>
        <v/>
      </c>
    </row>
    <row r="1289" ht="15.75" customHeight="1" s="35">
      <c r="A1289" s="27" t="n"/>
      <c r="B1289" s="28" t="n"/>
      <c r="C1289" s="27" t="n"/>
      <c r="D1289" s="29" t="n"/>
      <c r="E1289" s="27" t="n"/>
      <c r="F1289" s="27" t="n"/>
      <c r="G1289" s="27" t="n"/>
      <c r="H1289" s="27" t="n"/>
      <c r="I1289" s="27" t="n"/>
      <c r="J1289" s="27" t="n"/>
      <c r="K1289" s="30" t="n"/>
      <c r="L1289" s="31" t="n"/>
      <c r="M1289" s="31" t="n"/>
      <c r="N1289" s="31" t="n"/>
      <c r="O1289" s="31">
        <f>IF(AND(K1289&lt;&gt;"", L1289&lt;&gt;"") , K1289*(L1289-M1289), "")</f>
        <v/>
      </c>
      <c r="P1289" s="31" t="n"/>
      <c r="Q1289" s="31">
        <f>IF(O1289&lt;&gt;"", O1289+P1289, "")</f>
        <v/>
      </c>
      <c r="R1289" s="27" t="n"/>
      <c r="S1289" s="27" t="n"/>
      <c r="T1289" s="31">
        <f>IF(O1289&lt;&gt;"", O1289-(K1289*N1289), "")</f>
        <v/>
      </c>
    </row>
    <row r="1290" ht="15.75" customHeight="1" s="35">
      <c r="A1290" s="26" t="n"/>
      <c r="B1290" s="25" t="n"/>
      <c r="C1290" s="26" t="n"/>
      <c r="D1290" s="20" t="n"/>
      <c r="E1290" s="26" t="n"/>
      <c r="F1290" s="26" t="n"/>
      <c r="G1290" s="26" t="n"/>
      <c r="H1290" s="26" t="n"/>
      <c r="I1290" s="26" t="n"/>
      <c r="J1290" s="26" t="n"/>
      <c r="K1290" s="22" t="n"/>
      <c r="L1290" s="23" t="n"/>
      <c r="M1290" s="23" t="n"/>
      <c r="N1290" s="23" t="n"/>
      <c r="O1290" s="23">
        <f>IF(AND(K1290&lt;&gt;"", L1290&lt;&gt;"") , K1290*(L1290-M1290), "")</f>
        <v/>
      </c>
      <c r="P1290" s="23" t="n"/>
      <c r="Q1290" s="23">
        <f>IF(O1290&lt;&gt;"", O1290+P1290, "")</f>
        <v/>
      </c>
      <c r="R1290" s="26" t="n"/>
      <c r="S1290" s="26" t="n"/>
      <c r="T1290" s="23">
        <f>IF(O1290&lt;&gt;"", O1290-(K1290*N1290), "")</f>
        <v/>
      </c>
    </row>
    <row r="1291" ht="15.75" customHeight="1" s="35">
      <c r="A1291" s="27" t="n"/>
      <c r="B1291" s="28" t="n"/>
      <c r="C1291" s="27" t="n"/>
      <c r="D1291" s="29" t="n"/>
      <c r="E1291" s="27" t="n"/>
      <c r="F1291" s="27" t="n"/>
      <c r="G1291" s="27" t="n"/>
      <c r="H1291" s="27" t="n"/>
      <c r="I1291" s="27" t="n"/>
      <c r="J1291" s="27" t="n"/>
      <c r="K1291" s="30" t="n"/>
      <c r="L1291" s="31" t="n"/>
      <c r="M1291" s="31" t="n"/>
      <c r="N1291" s="31" t="n"/>
      <c r="O1291" s="31">
        <f>IF(AND(K1291&lt;&gt;"", L1291&lt;&gt;"") , K1291*(L1291-M1291), "")</f>
        <v/>
      </c>
      <c r="P1291" s="31" t="n"/>
      <c r="Q1291" s="31">
        <f>IF(O1291&lt;&gt;"", O1291+P1291, "")</f>
        <v/>
      </c>
      <c r="R1291" s="27" t="n"/>
      <c r="S1291" s="27" t="n"/>
      <c r="T1291" s="31">
        <f>IF(O1291&lt;&gt;"", O1291-(K1291*N1291), "")</f>
        <v/>
      </c>
    </row>
    <row r="1292" ht="15.75" customHeight="1" s="35">
      <c r="A1292" s="26" t="n"/>
      <c r="B1292" s="25" t="n"/>
      <c r="C1292" s="26" t="n"/>
      <c r="D1292" s="20" t="n"/>
      <c r="E1292" s="26" t="n"/>
      <c r="F1292" s="26" t="n"/>
      <c r="G1292" s="26" t="n"/>
      <c r="H1292" s="26" t="n"/>
      <c r="I1292" s="26" t="n"/>
      <c r="J1292" s="26" t="n"/>
      <c r="K1292" s="22" t="n"/>
      <c r="L1292" s="23" t="n"/>
      <c r="M1292" s="23" t="n"/>
      <c r="N1292" s="23" t="n"/>
      <c r="O1292" s="23">
        <f>IF(AND(K1292&lt;&gt;"", L1292&lt;&gt;"") , K1292*(L1292-M1292), "")</f>
        <v/>
      </c>
      <c r="P1292" s="23" t="n"/>
      <c r="Q1292" s="23">
        <f>IF(O1292&lt;&gt;"", O1292+P1292, "")</f>
        <v/>
      </c>
      <c r="R1292" s="26" t="n"/>
      <c r="S1292" s="26" t="n"/>
      <c r="T1292" s="23">
        <f>IF(O1292&lt;&gt;"", O1292-(K1292*N1292), "")</f>
        <v/>
      </c>
    </row>
    <row r="1293" ht="15.75" customHeight="1" s="35">
      <c r="A1293" s="27" t="n"/>
      <c r="B1293" s="28" t="n"/>
      <c r="C1293" s="27" t="n"/>
      <c r="D1293" s="29" t="n"/>
      <c r="E1293" s="27" t="n"/>
      <c r="F1293" s="27" t="n"/>
      <c r="G1293" s="27" t="n"/>
      <c r="H1293" s="27" t="n"/>
      <c r="I1293" s="27" t="n"/>
      <c r="J1293" s="27" t="n"/>
      <c r="K1293" s="30" t="n"/>
      <c r="L1293" s="31" t="n"/>
      <c r="M1293" s="31" t="n"/>
      <c r="N1293" s="31" t="n"/>
      <c r="O1293" s="31">
        <f>IF(AND(K1293&lt;&gt;"", L1293&lt;&gt;"") , K1293*(L1293-M1293), "")</f>
        <v/>
      </c>
      <c r="P1293" s="31" t="n"/>
      <c r="Q1293" s="31">
        <f>IF(O1293&lt;&gt;"", O1293+P1293, "")</f>
        <v/>
      </c>
      <c r="R1293" s="27" t="n"/>
      <c r="S1293" s="27" t="n"/>
      <c r="T1293" s="31">
        <f>IF(O1293&lt;&gt;"", O1293-(K1293*N1293), "")</f>
        <v/>
      </c>
    </row>
    <row r="1294" ht="15.75" customHeight="1" s="35">
      <c r="A1294" s="26" t="n"/>
      <c r="B1294" s="25" t="n"/>
      <c r="C1294" s="26" t="n"/>
      <c r="D1294" s="20" t="n"/>
      <c r="E1294" s="26" t="n"/>
      <c r="F1294" s="26" t="n"/>
      <c r="G1294" s="26" t="n"/>
      <c r="H1294" s="26" t="n"/>
      <c r="I1294" s="26" t="n"/>
      <c r="J1294" s="26" t="n"/>
      <c r="K1294" s="22" t="n"/>
      <c r="L1294" s="23" t="n"/>
      <c r="M1294" s="23" t="n"/>
      <c r="N1294" s="23" t="n"/>
      <c r="O1294" s="23">
        <f>IF(AND(K1294&lt;&gt;"", L1294&lt;&gt;"") , K1294*(L1294-M1294), "")</f>
        <v/>
      </c>
      <c r="P1294" s="23" t="n"/>
      <c r="Q1294" s="23">
        <f>IF(O1294&lt;&gt;"", O1294+P1294, "")</f>
        <v/>
      </c>
      <c r="R1294" s="26" t="n"/>
      <c r="S1294" s="26" t="n"/>
      <c r="T1294" s="23">
        <f>IF(O1294&lt;&gt;"", O1294-(K1294*N1294), "")</f>
        <v/>
      </c>
    </row>
    <row r="1295" ht="15.75" customHeight="1" s="35">
      <c r="A1295" s="27" t="n"/>
      <c r="B1295" s="28" t="n"/>
      <c r="C1295" s="27" t="n"/>
      <c r="D1295" s="29" t="n"/>
      <c r="E1295" s="27" t="n"/>
      <c r="F1295" s="27" t="n"/>
      <c r="G1295" s="27" t="n"/>
      <c r="H1295" s="27" t="n"/>
      <c r="I1295" s="27" t="n"/>
      <c r="J1295" s="27" t="n"/>
      <c r="K1295" s="30" t="n"/>
      <c r="L1295" s="31" t="n"/>
      <c r="M1295" s="31" t="n"/>
      <c r="N1295" s="31" t="n"/>
      <c r="O1295" s="31">
        <f>IF(AND(K1295&lt;&gt;"", L1295&lt;&gt;"") , K1295*(L1295-M1295), "")</f>
        <v/>
      </c>
      <c r="P1295" s="31" t="n"/>
      <c r="Q1295" s="31">
        <f>IF(O1295&lt;&gt;"", O1295+P1295, "")</f>
        <v/>
      </c>
      <c r="R1295" s="27" t="n"/>
      <c r="S1295" s="27" t="n"/>
      <c r="T1295" s="31">
        <f>IF(O1295&lt;&gt;"", O1295-(K1295*N1295), "")</f>
        <v/>
      </c>
    </row>
    <row r="1296" ht="15.75" customHeight="1" s="35">
      <c r="A1296" s="26" t="n"/>
      <c r="B1296" s="25" t="n"/>
      <c r="C1296" s="26" t="n"/>
      <c r="D1296" s="20" t="n"/>
      <c r="E1296" s="26" t="n"/>
      <c r="F1296" s="26" t="n"/>
      <c r="G1296" s="26" t="n"/>
      <c r="H1296" s="26" t="n"/>
      <c r="I1296" s="26" t="n"/>
      <c r="J1296" s="26" t="n"/>
      <c r="K1296" s="22" t="n"/>
      <c r="L1296" s="23" t="n"/>
      <c r="M1296" s="23" t="n"/>
      <c r="N1296" s="23" t="n"/>
      <c r="O1296" s="23">
        <f>IF(AND(K1296&lt;&gt;"", L1296&lt;&gt;"") , K1296*(L1296-M1296), "")</f>
        <v/>
      </c>
      <c r="P1296" s="23" t="n"/>
      <c r="Q1296" s="23">
        <f>IF(O1296&lt;&gt;"", O1296+P1296, "")</f>
        <v/>
      </c>
      <c r="R1296" s="26" t="n"/>
      <c r="S1296" s="26" t="n"/>
      <c r="T1296" s="23">
        <f>IF(O1296&lt;&gt;"", O1296-(K1296*N1296), "")</f>
        <v/>
      </c>
    </row>
    <row r="1297" ht="15.75" customHeight="1" s="35">
      <c r="A1297" s="27" t="n"/>
      <c r="B1297" s="28" t="n"/>
      <c r="C1297" s="27" t="n"/>
      <c r="D1297" s="29" t="n"/>
      <c r="E1297" s="27" t="n"/>
      <c r="F1297" s="27" t="n"/>
      <c r="G1297" s="27" t="n"/>
      <c r="H1297" s="27" t="n"/>
      <c r="I1297" s="27" t="n"/>
      <c r="J1297" s="27" t="n"/>
      <c r="K1297" s="30" t="n"/>
      <c r="L1297" s="31" t="n"/>
      <c r="M1297" s="31" t="n"/>
      <c r="N1297" s="31" t="n"/>
      <c r="O1297" s="31">
        <f>IF(AND(K1297&lt;&gt;"", L1297&lt;&gt;"") , K1297*(L1297-M1297), "")</f>
        <v/>
      </c>
      <c r="P1297" s="31" t="n"/>
      <c r="Q1297" s="31">
        <f>IF(O1297&lt;&gt;"", O1297+P1297, "")</f>
        <v/>
      </c>
      <c r="R1297" s="27" t="n"/>
      <c r="S1297" s="27" t="n"/>
      <c r="T1297" s="31">
        <f>IF(O1297&lt;&gt;"", O1297-(K1297*N1297), "")</f>
        <v/>
      </c>
    </row>
    <row r="1298" ht="15.75" customHeight="1" s="35">
      <c r="A1298" s="26" t="n"/>
      <c r="B1298" s="25" t="n"/>
      <c r="C1298" s="26" t="n"/>
      <c r="D1298" s="20" t="n"/>
      <c r="E1298" s="26" t="n"/>
      <c r="F1298" s="26" t="n"/>
      <c r="G1298" s="26" t="n"/>
      <c r="H1298" s="26" t="n"/>
      <c r="I1298" s="26" t="n"/>
      <c r="J1298" s="26" t="n"/>
      <c r="K1298" s="22" t="n"/>
      <c r="L1298" s="23" t="n"/>
      <c r="M1298" s="23" t="n"/>
      <c r="N1298" s="23" t="n"/>
      <c r="O1298" s="23">
        <f>IF(AND(K1298&lt;&gt;"", L1298&lt;&gt;"") , K1298*(L1298-M1298), "")</f>
        <v/>
      </c>
      <c r="P1298" s="23" t="n"/>
      <c r="Q1298" s="23">
        <f>IF(O1298&lt;&gt;"", O1298+P1298, "")</f>
        <v/>
      </c>
      <c r="R1298" s="26" t="n"/>
      <c r="S1298" s="26" t="n"/>
      <c r="T1298" s="23">
        <f>IF(O1298&lt;&gt;"", O1298-(K1298*N1298), "")</f>
        <v/>
      </c>
    </row>
    <row r="1299" ht="15.75" customHeight="1" s="35">
      <c r="A1299" s="27" t="n"/>
      <c r="B1299" s="28" t="n"/>
      <c r="C1299" s="27" t="n"/>
      <c r="D1299" s="29" t="n"/>
      <c r="E1299" s="27" t="n"/>
      <c r="F1299" s="27" t="n"/>
      <c r="G1299" s="27" t="n"/>
      <c r="H1299" s="27" t="n"/>
      <c r="I1299" s="27" t="n"/>
      <c r="J1299" s="27" t="n"/>
      <c r="K1299" s="30" t="n"/>
      <c r="L1299" s="31" t="n"/>
      <c r="M1299" s="31" t="n"/>
      <c r="N1299" s="31" t="n"/>
      <c r="O1299" s="31">
        <f>IF(AND(K1299&lt;&gt;"", L1299&lt;&gt;"") , K1299*(L1299-M1299), "")</f>
        <v/>
      </c>
      <c r="P1299" s="31" t="n"/>
      <c r="Q1299" s="31">
        <f>IF(O1299&lt;&gt;"", O1299+P1299, "")</f>
        <v/>
      </c>
      <c r="R1299" s="27" t="n"/>
      <c r="S1299" s="27" t="n"/>
      <c r="T1299" s="31">
        <f>IF(O1299&lt;&gt;"", O1299-(K1299*N1299), "")</f>
        <v/>
      </c>
    </row>
    <row r="1300" ht="15.75" customHeight="1" s="35">
      <c r="A1300" s="26" t="n"/>
      <c r="B1300" s="25" t="n"/>
      <c r="C1300" s="26" t="n"/>
      <c r="D1300" s="20" t="n"/>
      <c r="E1300" s="26" t="n"/>
      <c r="F1300" s="26" t="n"/>
      <c r="G1300" s="26" t="n"/>
      <c r="H1300" s="26" t="n"/>
      <c r="I1300" s="26" t="n"/>
      <c r="J1300" s="26" t="n"/>
      <c r="K1300" s="22" t="n"/>
      <c r="L1300" s="23" t="n"/>
      <c r="M1300" s="23" t="n"/>
      <c r="N1300" s="23" t="n"/>
      <c r="O1300" s="23">
        <f>IF(AND(K1300&lt;&gt;"", L1300&lt;&gt;"") , K1300*(L1300-M1300), "")</f>
        <v/>
      </c>
      <c r="P1300" s="23" t="n"/>
      <c r="Q1300" s="23">
        <f>IF(O1300&lt;&gt;"", O1300+P1300, "")</f>
        <v/>
      </c>
      <c r="R1300" s="26" t="n"/>
      <c r="S1300" s="26" t="n"/>
      <c r="T1300" s="23">
        <f>IF(O1300&lt;&gt;"", O1300-(K1300*N1300), "")</f>
        <v/>
      </c>
    </row>
    <row r="1301" ht="15.75" customHeight="1" s="35">
      <c r="A1301" s="27" t="n"/>
      <c r="B1301" s="28" t="n"/>
      <c r="C1301" s="27" t="n"/>
      <c r="D1301" s="29" t="n"/>
      <c r="E1301" s="27" t="n"/>
      <c r="F1301" s="27" t="n"/>
      <c r="G1301" s="27" t="n"/>
      <c r="H1301" s="27" t="n"/>
      <c r="I1301" s="27" t="n"/>
      <c r="J1301" s="27" t="n"/>
      <c r="K1301" s="30" t="n"/>
      <c r="L1301" s="31" t="n"/>
      <c r="M1301" s="31" t="n"/>
      <c r="N1301" s="31" t="n"/>
      <c r="O1301" s="31">
        <f>IF(AND(K1301&lt;&gt;"", L1301&lt;&gt;"") , K1301*(L1301-M1301), "")</f>
        <v/>
      </c>
      <c r="P1301" s="31" t="n"/>
      <c r="Q1301" s="31">
        <f>IF(O1301&lt;&gt;"", O1301+P1301, "")</f>
        <v/>
      </c>
      <c r="R1301" s="27" t="n"/>
      <c r="S1301" s="27" t="n"/>
      <c r="T1301" s="31">
        <f>IF(O1301&lt;&gt;"", O1301-(K1301*N1301), "")</f>
        <v/>
      </c>
    </row>
    <row r="1302" ht="15.75" customHeight="1" s="35">
      <c r="A1302" s="26" t="n"/>
      <c r="B1302" s="25" t="n"/>
      <c r="C1302" s="26" t="n"/>
      <c r="D1302" s="20" t="n"/>
      <c r="E1302" s="26" t="n"/>
      <c r="F1302" s="26" t="n"/>
      <c r="G1302" s="26" t="n"/>
      <c r="H1302" s="26" t="n"/>
      <c r="I1302" s="26" t="n"/>
      <c r="J1302" s="26" t="n"/>
      <c r="K1302" s="22" t="n"/>
      <c r="L1302" s="23" t="n"/>
      <c r="M1302" s="23" t="n"/>
      <c r="N1302" s="23" t="n"/>
      <c r="O1302" s="23">
        <f>IF(AND(K1302&lt;&gt;"", L1302&lt;&gt;"") , K1302*(L1302-M1302), "")</f>
        <v/>
      </c>
      <c r="P1302" s="23" t="n"/>
      <c r="Q1302" s="23">
        <f>IF(O1302&lt;&gt;"", O1302+P1302, "")</f>
        <v/>
      </c>
      <c r="R1302" s="26" t="n"/>
      <c r="S1302" s="26" t="n"/>
      <c r="T1302" s="23">
        <f>IF(O1302&lt;&gt;"", O1302-(K1302*N1302), "")</f>
        <v/>
      </c>
    </row>
    <row r="1303" ht="15.75" customHeight="1" s="35">
      <c r="A1303" s="27" t="n"/>
      <c r="B1303" s="28" t="n"/>
      <c r="C1303" s="27" t="n"/>
      <c r="D1303" s="29" t="n"/>
      <c r="E1303" s="27" t="n"/>
      <c r="F1303" s="27" t="n"/>
      <c r="G1303" s="27" t="n"/>
      <c r="H1303" s="27" t="n"/>
      <c r="I1303" s="27" t="n"/>
      <c r="J1303" s="27" t="n"/>
      <c r="K1303" s="30" t="n"/>
      <c r="L1303" s="31" t="n"/>
      <c r="M1303" s="31" t="n"/>
      <c r="N1303" s="31" t="n"/>
      <c r="O1303" s="31">
        <f>IF(AND(K1303&lt;&gt;"", L1303&lt;&gt;"") , K1303*(L1303-M1303), "")</f>
        <v/>
      </c>
      <c r="P1303" s="31" t="n"/>
      <c r="Q1303" s="31">
        <f>IF(O1303&lt;&gt;"", O1303+P1303, "")</f>
        <v/>
      </c>
      <c r="R1303" s="27" t="n"/>
      <c r="S1303" s="27" t="n"/>
      <c r="T1303" s="31">
        <f>IF(O1303&lt;&gt;"", O1303-(K1303*N1303), "")</f>
        <v/>
      </c>
    </row>
    <row r="1304" ht="15.75" customHeight="1" s="35">
      <c r="A1304" s="26" t="n"/>
      <c r="B1304" s="25" t="n"/>
      <c r="C1304" s="26" t="n"/>
      <c r="D1304" s="20" t="n"/>
      <c r="E1304" s="26" t="n"/>
      <c r="F1304" s="26" t="n"/>
      <c r="G1304" s="26" t="n"/>
      <c r="H1304" s="26" t="n"/>
      <c r="I1304" s="26" t="n"/>
      <c r="J1304" s="26" t="n"/>
      <c r="K1304" s="22" t="n"/>
      <c r="L1304" s="23" t="n"/>
      <c r="M1304" s="23" t="n"/>
      <c r="N1304" s="23" t="n"/>
      <c r="O1304" s="23">
        <f>IF(AND(K1304&lt;&gt;"", L1304&lt;&gt;"") , K1304*(L1304-M1304), "")</f>
        <v/>
      </c>
      <c r="P1304" s="23" t="n"/>
      <c r="Q1304" s="23">
        <f>IF(O1304&lt;&gt;"", O1304+P1304, "")</f>
        <v/>
      </c>
      <c r="R1304" s="26" t="n"/>
      <c r="S1304" s="26" t="n"/>
      <c r="T1304" s="23">
        <f>IF(O1304&lt;&gt;"", O1304-(K1304*N1304), "")</f>
        <v/>
      </c>
    </row>
    <row r="1305" ht="15.75" customHeight="1" s="35">
      <c r="A1305" s="27" t="n"/>
      <c r="B1305" s="28" t="n"/>
      <c r="C1305" s="27" t="n"/>
      <c r="D1305" s="29" t="n"/>
      <c r="E1305" s="27" t="n"/>
      <c r="F1305" s="27" t="n"/>
      <c r="G1305" s="27" t="n"/>
      <c r="H1305" s="27" t="n"/>
      <c r="I1305" s="27" t="n"/>
      <c r="J1305" s="27" t="n"/>
      <c r="K1305" s="30" t="n"/>
      <c r="L1305" s="31" t="n"/>
      <c r="M1305" s="31" t="n"/>
      <c r="N1305" s="31" t="n"/>
      <c r="O1305" s="31">
        <f>IF(AND(K1305&lt;&gt;"", L1305&lt;&gt;"") , K1305*(L1305-M1305), "")</f>
        <v/>
      </c>
      <c r="P1305" s="31" t="n"/>
      <c r="Q1305" s="31">
        <f>IF(O1305&lt;&gt;"", O1305+P1305, "")</f>
        <v/>
      </c>
      <c r="R1305" s="27" t="n"/>
      <c r="S1305" s="27" t="n"/>
      <c r="T1305" s="31">
        <f>IF(O1305&lt;&gt;"", O1305-(K1305*N1305), "")</f>
        <v/>
      </c>
    </row>
    <row r="1306" ht="15.75" customHeight="1" s="35">
      <c r="A1306" s="26" t="n"/>
      <c r="B1306" s="25" t="n"/>
      <c r="C1306" s="26" t="n"/>
      <c r="D1306" s="20" t="n"/>
      <c r="E1306" s="26" t="n"/>
      <c r="F1306" s="26" t="n"/>
      <c r="G1306" s="26" t="n"/>
      <c r="H1306" s="26" t="n"/>
      <c r="I1306" s="26" t="n"/>
      <c r="J1306" s="26" t="n"/>
      <c r="K1306" s="22" t="n"/>
      <c r="L1306" s="23" t="n"/>
      <c r="M1306" s="23" t="n"/>
      <c r="N1306" s="23" t="n"/>
      <c r="O1306" s="23">
        <f>IF(AND(K1306&lt;&gt;"", L1306&lt;&gt;"") , K1306*(L1306-M1306), "")</f>
        <v/>
      </c>
      <c r="P1306" s="23" t="n"/>
      <c r="Q1306" s="23">
        <f>IF(O1306&lt;&gt;"", O1306+P1306, "")</f>
        <v/>
      </c>
      <c r="R1306" s="26" t="n"/>
      <c r="S1306" s="26" t="n"/>
      <c r="T1306" s="23">
        <f>IF(O1306&lt;&gt;"", O1306-(K1306*N1306), "")</f>
        <v/>
      </c>
    </row>
    <row r="1307" ht="15.75" customHeight="1" s="35">
      <c r="A1307" s="27" t="n"/>
      <c r="B1307" s="28" t="n"/>
      <c r="C1307" s="27" t="n"/>
      <c r="D1307" s="29" t="n"/>
      <c r="E1307" s="27" t="n"/>
      <c r="F1307" s="27" t="n"/>
      <c r="G1307" s="27" t="n"/>
      <c r="H1307" s="27" t="n"/>
      <c r="I1307" s="27" t="n"/>
      <c r="J1307" s="27" t="n"/>
      <c r="K1307" s="30" t="n"/>
      <c r="L1307" s="31" t="n"/>
      <c r="M1307" s="31" t="n"/>
      <c r="N1307" s="31" t="n"/>
      <c r="O1307" s="31">
        <f>IF(AND(K1307&lt;&gt;"", L1307&lt;&gt;"") , K1307*(L1307-M1307), "")</f>
        <v/>
      </c>
      <c r="P1307" s="31" t="n"/>
      <c r="Q1307" s="31">
        <f>IF(O1307&lt;&gt;"", O1307+P1307, "")</f>
        <v/>
      </c>
      <c r="R1307" s="27" t="n"/>
      <c r="S1307" s="27" t="n"/>
      <c r="T1307" s="31">
        <f>IF(O1307&lt;&gt;"", O1307-(K1307*N1307), "")</f>
        <v/>
      </c>
    </row>
    <row r="1308" ht="15.75" customHeight="1" s="35">
      <c r="A1308" s="26" t="n"/>
      <c r="B1308" s="25" t="n"/>
      <c r="C1308" s="26" t="n"/>
      <c r="D1308" s="20" t="n"/>
      <c r="E1308" s="26" t="n"/>
      <c r="F1308" s="26" t="n"/>
      <c r="G1308" s="26" t="n"/>
      <c r="H1308" s="26" t="n"/>
      <c r="I1308" s="26" t="n"/>
      <c r="J1308" s="26" t="n"/>
      <c r="K1308" s="22" t="n"/>
      <c r="L1308" s="23" t="n"/>
      <c r="M1308" s="23" t="n"/>
      <c r="N1308" s="23" t="n"/>
      <c r="O1308" s="23">
        <f>IF(AND(K1308&lt;&gt;"", L1308&lt;&gt;"") , K1308*(L1308-M1308), "")</f>
        <v/>
      </c>
      <c r="P1308" s="23" t="n"/>
      <c r="Q1308" s="23">
        <f>IF(O1308&lt;&gt;"", O1308+P1308, "")</f>
        <v/>
      </c>
      <c r="R1308" s="26" t="n"/>
      <c r="S1308" s="26" t="n"/>
      <c r="T1308" s="23">
        <f>IF(O1308&lt;&gt;"", O1308-(K1308*N1308), "")</f>
        <v/>
      </c>
    </row>
    <row r="1309" ht="15.75" customHeight="1" s="35">
      <c r="A1309" s="27" t="n"/>
      <c r="B1309" s="28" t="n"/>
      <c r="C1309" s="27" t="n"/>
      <c r="D1309" s="29" t="n"/>
      <c r="E1309" s="27" t="n"/>
      <c r="F1309" s="27" t="n"/>
      <c r="G1309" s="27" t="n"/>
      <c r="H1309" s="27" t="n"/>
      <c r="I1309" s="27" t="n"/>
      <c r="J1309" s="27" t="n"/>
      <c r="K1309" s="30" t="n"/>
      <c r="L1309" s="31" t="n"/>
      <c r="M1309" s="31" t="n"/>
      <c r="N1309" s="31" t="n"/>
      <c r="O1309" s="31">
        <f>IF(AND(K1309&lt;&gt;"", L1309&lt;&gt;"") , K1309*(L1309-M1309), "")</f>
        <v/>
      </c>
      <c r="P1309" s="31" t="n"/>
      <c r="Q1309" s="31">
        <f>IF(O1309&lt;&gt;"", O1309+P1309, "")</f>
        <v/>
      </c>
      <c r="R1309" s="27" t="n"/>
      <c r="S1309" s="27" t="n"/>
      <c r="T1309" s="31">
        <f>IF(O1309&lt;&gt;"", O1309-(K1309*N1309), "")</f>
        <v/>
      </c>
    </row>
    <row r="1310" ht="15.75" customHeight="1" s="35">
      <c r="A1310" s="26" t="n"/>
      <c r="B1310" s="25" t="n"/>
      <c r="C1310" s="26" t="n"/>
      <c r="D1310" s="20" t="n"/>
      <c r="E1310" s="26" t="n"/>
      <c r="F1310" s="26" t="n"/>
      <c r="G1310" s="26" t="n"/>
      <c r="H1310" s="26" t="n"/>
      <c r="I1310" s="26" t="n"/>
      <c r="J1310" s="26" t="n"/>
      <c r="K1310" s="22" t="n"/>
      <c r="L1310" s="23" t="n"/>
      <c r="M1310" s="23" t="n"/>
      <c r="N1310" s="23" t="n"/>
      <c r="O1310" s="23">
        <f>IF(AND(K1310&lt;&gt;"", L1310&lt;&gt;"") , K1310*(L1310-M1310), "")</f>
        <v/>
      </c>
      <c r="P1310" s="23" t="n"/>
      <c r="Q1310" s="23">
        <f>IF(O1310&lt;&gt;"", O1310+P1310, "")</f>
        <v/>
      </c>
      <c r="R1310" s="26" t="n"/>
      <c r="S1310" s="26" t="n"/>
      <c r="T1310" s="23">
        <f>IF(O1310&lt;&gt;"", O1310-(K1310*N1310), "")</f>
        <v/>
      </c>
    </row>
    <row r="1311" ht="15.75" customHeight="1" s="35">
      <c r="A1311" s="27" t="n"/>
      <c r="B1311" s="28" t="n"/>
      <c r="C1311" s="27" t="n"/>
      <c r="D1311" s="29" t="n"/>
      <c r="E1311" s="27" t="n"/>
      <c r="F1311" s="27" t="n"/>
      <c r="G1311" s="27" t="n"/>
      <c r="H1311" s="27" t="n"/>
      <c r="I1311" s="27" t="n"/>
      <c r="J1311" s="27" t="n"/>
      <c r="K1311" s="30" t="n"/>
      <c r="L1311" s="31" t="n"/>
      <c r="M1311" s="31" t="n"/>
      <c r="N1311" s="31" t="n"/>
      <c r="O1311" s="31">
        <f>IF(AND(K1311&lt;&gt;"", L1311&lt;&gt;"") , K1311*(L1311-M1311), "")</f>
        <v/>
      </c>
      <c r="P1311" s="31" t="n"/>
      <c r="Q1311" s="31">
        <f>IF(O1311&lt;&gt;"", O1311+P1311, "")</f>
        <v/>
      </c>
      <c r="R1311" s="27" t="n"/>
      <c r="S1311" s="27" t="n"/>
      <c r="T1311" s="31">
        <f>IF(O1311&lt;&gt;"", O1311-(K1311*N1311), "")</f>
        <v/>
      </c>
    </row>
    <row r="1312" ht="15.75" customHeight="1" s="35">
      <c r="A1312" s="26" t="n"/>
      <c r="B1312" s="25" t="n"/>
      <c r="C1312" s="26" t="n"/>
      <c r="D1312" s="20" t="n"/>
      <c r="E1312" s="26" t="n"/>
      <c r="F1312" s="26" t="n"/>
      <c r="G1312" s="26" t="n"/>
      <c r="H1312" s="26" t="n"/>
      <c r="I1312" s="26" t="n"/>
      <c r="J1312" s="26" t="n"/>
      <c r="K1312" s="22" t="n"/>
      <c r="L1312" s="23" t="n"/>
      <c r="M1312" s="23" t="n"/>
      <c r="N1312" s="23" t="n"/>
      <c r="O1312" s="23">
        <f>IF(AND(K1312&lt;&gt;"", L1312&lt;&gt;"") , K1312*(L1312-M1312), "")</f>
        <v/>
      </c>
      <c r="P1312" s="23" t="n"/>
      <c r="Q1312" s="23">
        <f>IF(O1312&lt;&gt;"", O1312+P1312, "")</f>
        <v/>
      </c>
      <c r="R1312" s="26" t="n"/>
      <c r="S1312" s="26" t="n"/>
      <c r="T1312" s="23">
        <f>IF(O1312&lt;&gt;"", O1312-(K1312*N1312), "")</f>
        <v/>
      </c>
    </row>
    <row r="1313" ht="15.75" customHeight="1" s="35">
      <c r="A1313" s="27" t="n"/>
      <c r="B1313" s="28" t="n"/>
      <c r="C1313" s="27" t="n"/>
      <c r="D1313" s="29" t="n"/>
      <c r="E1313" s="27" t="n"/>
      <c r="F1313" s="27" t="n"/>
      <c r="G1313" s="27" t="n"/>
      <c r="H1313" s="27" t="n"/>
      <c r="I1313" s="27" t="n"/>
      <c r="J1313" s="27" t="n"/>
      <c r="K1313" s="30" t="n"/>
      <c r="L1313" s="31" t="n"/>
      <c r="M1313" s="31" t="n"/>
      <c r="N1313" s="31" t="n"/>
      <c r="O1313" s="31">
        <f>IF(AND(K1313&lt;&gt;"", L1313&lt;&gt;"") , K1313*(L1313-M1313), "")</f>
        <v/>
      </c>
      <c r="P1313" s="31" t="n"/>
      <c r="Q1313" s="31">
        <f>IF(O1313&lt;&gt;"", O1313+P1313, "")</f>
        <v/>
      </c>
      <c r="R1313" s="27" t="n"/>
      <c r="S1313" s="27" t="n"/>
      <c r="T1313" s="31">
        <f>IF(O1313&lt;&gt;"", O1313-(K1313*N1313), "")</f>
        <v/>
      </c>
    </row>
    <row r="1314" ht="15.75" customHeight="1" s="35">
      <c r="A1314" s="26" t="n"/>
      <c r="B1314" s="25" t="n"/>
      <c r="C1314" s="26" t="n"/>
      <c r="D1314" s="20" t="n"/>
      <c r="E1314" s="26" t="n"/>
      <c r="F1314" s="26" t="n"/>
      <c r="G1314" s="26" t="n"/>
      <c r="H1314" s="26" t="n"/>
      <c r="I1314" s="26" t="n"/>
      <c r="J1314" s="26" t="n"/>
      <c r="K1314" s="22" t="n"/>
      <c r="L1314" s="23" t="n"/>
      <c r="M1314" s="23" t="n"/>
      <c r="N1314" s="23" t="n"/>
      <c r="O1314" s="23">
        <f>IF(AND(K1314&lt;&gt;"", L1314&lt;&gt;"") , K1314*(L1314-M1314), "")</f>
        <v/>
      </c>
      <c r="P1314" s="23" t="n"/>
      <c r="Q1314" s="23">
        <f>IF(O1314&lt;&gt;"", O1314+P1314, "")</f>
        <v/>
      </c>
      <c r="R1314" s="26" t="n"/>
      <c r="S1314" s="26" t="n"/>
      <c r="T1314" s="23">
        <f>IF(O1314&lt;&gt;"", O1314-(K1314*N1314), "")</f>
        <v/>
      </c>
    </row>
    <row r="1315" ht="15.75" customHeight="1" s="35">
      <c r="A1315" s="27" t="n"/>
      <c r="B1315" s="28" t="n"/>
      <c r="C1315" s="27" t="n"/>
      <c r="D1315" s="29" t="n"/>
      <c r="E1315" s="27" t="n"/>
      <c r="F1315" s="27" t="n"/>
      <c r="G1315" s="27" t="n"/>
      <c r="H1315" s="27" t="n"/>
      <c r="I1315" s="27" t="n"/>
      <c r="J1315" s="27" t="n"/>
      <c r="K1315" s="30" t="n"/>
      <c r="L1315" s="31" t="n"/>
      <c r="M1315" s="31" t="n"/>
      <c r="N1315" s="31" t="n"/>
      <c r="O1315" s="31">
        <f>IF(AND(K1315&lt;&gt;"", L1315&lt;&gt;"") , K1315*(L1315-M1315), "")</f>
        <v/>
      </c>
      <c r="P1315" s="31" t="n"/>
      <c r="Q1315" s="31">
        <f>IF(O1315&lt;&gt;"", O1315+P1315, "")</f>
        <v/>
      </c>
      <c r="R1315" s="27" t="n"/>
      <c r="S1315" s="27" t="n"/>
      <c r="T1315" s="31">
        <f>IF(O1315&lt;&gt;"", O1315-(K1315*N1315), "")</f>
        <v/>
      </c>
    </row>
    <row r="1316" ht="15.75" customHeight="1" s="35">
      <c r="A1316" s="26" t="n"/>
      <c r="B1316" s="25" t="n"/>
      <c r="C1316" s="26" t="n"/>
      <c r="D1316" s="20" t="n"/>
      <c r="E1316" s="26" t="n"/>
      <c r="F1316" s="26" t="n"/>
      <c r="G1316" s="26" t="n"/>
      <c r="H1316" s="26" t="n"/>
      <c r="I1316" s="26" t="n"/>
      <c r="J1316" s="26" t="n"/>
      <c r="K1316" s="22" t="n"/>
      <c r="L1316" s="23" t="n"/>
      <c r="M1316" s="23" t="n"/>
      <c r="N1316" s="23" t="n"/>
      <c r="O1316" s="23">
        <f>IF(AND(K1316&lt;&gt;"", L1316&lt;&gt;"") , K1316*(L1316-M1316), "")</f>
        <v/>
      </c>
      <c r="P1316" s="23" t="n"/>
      <c r="Q1316" s="23">
        <f>IF(O1316&lt;&gt;"", O1316+P1316, "")</f>
        <v/>
      </c>
      <c r="R1316" s="26" t="n"/>
      <c r="S1316" s="26" t="n"/>
      <c r="T1316" s="23">
        <f>IF(O1316&lt;&gt;"", O1316-(K1316*N1316), "")</f>
        <v/>
      </c>
    </row>
    <row r="1317" ht="15.75" customHeight="1" s="35">
      <c r="A1317" s="27" t="n"/>
      <c r="B1317" s="28" t="n"/>
      <c r="C1317" s="27" t="n"/>
      <c r="D1317" s="29" t="n"/>
      <c r="E1317" s="27" t="n"/>
      <c r="F1317" s="27" t="n"/>
      <c r="G1317" s="27" t="n"/>
      <c r="H1317" s="27" t="n"/>
      <c r="I1317" s="27" t="n"/>
      <c r="J1317" s="27" t="n"/>
      <c r="K1317" s="30" t="n"/>
      <c r="L1317" s="31" t="n"/>
      <c r="M1317" s="31" t="n"/>
      <c r="N1317" s="31" t="n"/>
      <c r="O1317" s="31">
        <f>IF(AND(K1317&lt;&gt;"", L1317&lt;&gt;"") , K1317*(L1317-M1317), "")</f>
        <v/>
      </c>
      <c r="P1317" s="31" t="n"/>
      <c r="Q1317" s="31">
        <f>IF(O1317&lt;&gt;"", O1317+P1317, "")</f>
        <v/>
      </c>
      <c r="R1317" s="27" t="n"/>
      <c r="S1317" s="27" t="n"/>
      <c r="T1317" s="31">
        <f>IF(O1317&lt;&gt;"", O1317-(K1317*N1317), "")</f>
        <v/>
      </c>
    </row>
    <row r="1318" ht="15.75" customHeight="1" s="35">
      <c r="A1318" s="26" t="n"/>
      <c r="B1318" s="25" t="n"/>
      <c r="C1318" s="26" t="n"/>
      <c r="D1318" s="20" t="n"/>
      <c r="E1318" s="26" t="n"/>
      <c r="F1318" s="26" t="n"/>
      <c r="G1318" s="26" t="n"/>
      <c r="H1318" s="26" t="n"/>
      <c r="I1318" s="26" t="n"/>
      <c r="J1318" s="26" t="n"/>
      <c r="K1318" s="22" t="n"/>
      <c r="L1318" s="23" t="n"/>
      <c r="M1318" s="23" t="n"/>
      <c r="N1318" s="23" t="n"/>
      <c r="O1318" s="23">
        <f>IF(AND(K1318&lt;&gt;"", L1318&lt;&gt;"") , K1318*(L1318-M1318), "")</f>
        <v/>
      </c>
      <c r="P1318" s="23" t="n"/>
      <c r="Q1318" s="23">
        <f>IF(O1318&lt;&gt;"", O1318+P1318, "")</f>
        <v/>
      </c>
      <c r="R1318" s="26" t="n"/>
      <c r="S1318" s="26" t="n"/>
      <c r="T1318" s="23">
        <f>IF(O1318&lt;&gt;"", O1318-(K1318*N1318), "")</f>
        <v/>
      </c>
    </row>
    <row r="1319" ht="15.75" customHeight="1" s="35">
      <c r="A1319" s="27" t="n"/>
      <c r="B1319" s="28" t="n"/>
      <c r="C1319" s="27" t="n"/>
      <c r="D1319" s="29" t="n"/>
      <c r="E1319" s="27" t="n"/>
      <c r="F1319" s="27" t="n"/>
      <c r="G1319" s="27" t="n"/>
      <c r="H1319" s="27" t="n"/>
      <c r="I1319" s="27" t="n"/>
      <c r="J1319" s="27" t="n"/>
      <c r="K1319" s="30" t="n"/>
      <c r="L1319" s="31" t="n"/>
      <c r="M1319" s="31" t="n"/>
      <c r="N1319" s="31" t="n"/>
      <c r="O1319" s="31">
        <f>IF(AND(K1319&lt;&gt;"", L1319&lt;&gt;"") , K1319*(L1319-M1319), "")</f>
        <v/>
      </c>
      <c r="P1319" s="31" t="n"/>
      <c r="Q1319" s="31">
        <f>IF(O1319&lt;&gt;"", O1319+P1319, "")</f>
        <v/>
      </c>
      <c r="R1319" s="27" t="n"/>
      <c r="S1319" s="27" t="n"/>
      <c r="T1319" s="31">
        <f>IF(O1319&lt;&gt;"", O1319-(K1319*N1319), "")</f>
        <v/>
      </c>
    </row>
    <row r="1320" ht="15.75" customHeight="1" s="35">
      <c r="A1320" s="26" t="n"/>
      <c r="B1320" s="25" t="n"/>
      <c r="C1320" s="26" t="n"/>
      <c r="D1320" s="20" t="n"/>
      <c r="E1320" s="26" t="n"/>
      <c r="F1320" s="26" t="n"/>
      <c r="G1320" s="26" t="n"/>
      <c r="H1320" s="26" t="n"/>
      <c r="I1320" s="26" t="n"/>
      <c r="J1320" s="26" t="n"/>
      <c r="K1320" s="22" t="n"/>
      <c r="L1320" s="23" t="n"/>
      <c r="M1320" s="23" t="n"/>
      <c r="N1320" s="23" t="n"/>
      <c r="O1320" s="23">
        <f>IF(AND(K1320&lt;&gt;"", L1320&lt;&gt;"") , K1320*(L1320-M1320), "")</f>
        <v/>
      </c>
      <c r="P1320" s="23" t="n"/>
      <c r="Q1320" s="23">
        <f>IF(O1320&lt;&gt;"", O1320+P1320, "")</f>
        <v/>
      </c>
      <c r="R1320" s="26" t="n"/>
      <c r="S1320" s="26" t="n"/>
      <c r="T1320" s="23">
        <f>IF(O1320&lt;&gt;"", O1320-(K1320*N1320), "")</f>
        <v/>
      </c>
    </row>
    <row r="1321" ht="15.75" customHeight="1" s="35">
      <c r="A1321" s="27" t="n"/>
      <c r="B1321" s="28" t="n"/>
      <c r="C1321" s="27" t="n"/>
      <c r="D1321" s="29" t="n"/>
      <c r="E1321" s="27" t="n"/>
      <c r="F1321" s="27" t="n"/>
      <c r="G1321" s="27" t="n"/>
      <c r="H1321" s="27" t="n"/>
      <c r="I1321" s="27" t="n"/>
      <c r="J1321" s="27" t="n"/>
      <c r="K1321" s="30" t="n"/>
      <c r="L1321" s="31" t="n"/>
      <c r="M1321" s="31" t="n"/>
      <c r="N1321" s="31" t="n"/>
      <c r="O1321" s="31">
        <f>IF(AND(K1321&lt;&gt;"", L1321&lt;&gt;"") , K1321*(L1321-M1321), "")</f>
        <v/>
      </c>
      <c r="P1321" s="31" t="n"/>
      <c r="Q1321" s="31">
        <f>IF(O1321&lt;&gt;"", O1321+P1321, "")</f>
        <v/>
      </c>
      <c r="R1321" s="27" t="n"/>
      <c r="S1321" s="27" t="n"/>
      <c r="T1321" s="31">
        <f>IF(O1321&lt;&gt;"", O1321-(K1321*N1321), "")</f>
        <v/>
      </c>
    </row>
    <row r="1322" ht="15.75" customHeight="1" s="35">
      <c r="A1322" s="26" t="n"/>
      <c r="B1322" s="25" t="n"/>
      <c r="C1322" s="26" t="n"/>
      <c r="D1322" s="20" t="n"/>
      <c r="E1322" s="26" t="n"/>
      <c r="F1322" s="26" t="n"/>
      <c r="G1322" s="26" t="n"/>
      <c r="H1322" s="26" t="n"/>
      <c r="I1322" s="26" t="n"/>
      <c r="J1322" s="26" t="n"/>
      <c r="K1322" s="22" t="n"/>
      <c r="L1322" s="23" t="n"/>
      <c r="M1322" s="23" t="n"/>
      <c r="N1322" s="23" t="n"/>
      <c r="O1322" s="23">
        <f>IF(AND(K1322&lt;&gt;"", L1322&lt;&gt;"") , K1322*(L1322-M1322), "")</f>
        <v/>
      </c>
      <c r="P1322" s="23" t="n"/>
      <c r="Q1322" s="23">
        <f>IF(O1322&lt;&gt;"", O1322+P1322, "")</f>
        <v/>
      </c>
      <c r="R1322" s="26" t="n"/>
      <c r="S1322" s="26" t="n"/>
      <c r="T1322" s="23">
        <f>IF(O1322&lt;&gt;"", O1322-(K1322*N1322), "")</f>
        <v/>
      </c>
    </row>
    <row r="1323" ht="15.75" customHeight="1" s="35">
      <c r="A1323" s="27" t="n"/>
      <c r="B1323" s="28" t="n"/>
      <c r="C1323" s="27" t="n"/>
      <c r="D1323" s="29" t="n"/>
      <c r="E1323" s="27" t="n"/>
      <c r="F1323" s="27" t="n"/>
      <c r="G1323" s="27" t="n"/>
      <c r="H1323" s="27" t="n"/>
      <c r="I1323" s="27" t="n"/>
      <c r="J1323" s="27" t="n"/>
      <c r="K1323" s="30" t="n"/>
      <c r="L1323" s="31" t="n"/>
      <c r="M1323" s="31" t="n"/>
      <c r="N1323" s="31" t="n"/>
      <c r="O1323" s="31">
        <f>IF(AND(K1323&lt;&gt;"", L1323&lt;&gt;"") , K1323*(L1323-M1323), "")</f>
        <v/>
      </c>
      <c r="P1323" s="31" t="n"/>
      <c r="Q1323" s="31">
        <f>IF(O1323&lt;&gt;"", O1323+P1323, "")</f>
        <v/>
      </c>
      <c r="R1323" s="27" t="n"/>
      <c r="S1323" s="27" t="n"/>
      <c r="T1323" s="31">
        <f>IF(O1323&lt;&gt;"", O1323-(K1323*N1323), "")</f>
        <v/>
      </c>
    </row>
    <row r="1324" ht="15.75" customHeight="1" s="35">
      <c r="A1324" s="26" t="n"/>
      <c r="B1324" s="25" t="n"/>
      <c r="C1324" s="26" t="n"/>
      <c r="D1324" s="20" t="n"/>
      <c r="E1324" s="26" t="n"/>
      <c r="F1324" s="26" t="n"/>
      <c r="G1324" s="26" t="n"/>
      <c r="H1324" s="26" t="n"/>
      <c r="I1324" s="26" t="n"/>
      <c r="J1324" s="26" t="n"/>
      <c r="K1324" s="22" t="n"/>
      <c r="L1324" s="23" t="n"/>
      <c r="M1324" s="23" t="n"/>
      <c r="N1324" s="23" t="n"/>
      <c r="O1324" s="23">
        <f>IF(AND(K1324&lt;&gt;"", L1324&lt;&gt;"") , K1324*(L1324-M1324), "")</f>
        <v/>
      </c>
      <c r="P1324" s="23" t="n"/>
      <c r="Q1324" s="23">
        <f>IF(O1324&lt;&gt;"", O1324+P1324, "")</f>
        <v/>
      </c>
      <c r="R1324" s="26" t="n"/>
      <c r="S1324" s="26" t="n"/>
      <c r="T1324" s="23">
        <f>IF(O1324&lt;&gt;"", O1324-(K1324*N1324), "")</f>
        <v/>
      </c>
    </row>
    <row r="1325" ht="15.75" customHeight="1" s="35">
      <c r="A1325" s="27" t="n"/>
      <c r="B1325" s="28" t="n"/>
      <c r="C1325" s="27" t="n"/>
      <c r="D1325" s="29" t="n"/>
      <c r="E1325" s="27" t="n"/>
      <c r="F1325" s="27" t="n"/>
      <c r="G1325" s="27" t="n"/>
      <c r="H1325" s="27" t="n"/>
      <c r="I1325" s="27" t="n"/>
      <c r="J1325" s="27" t="n"/>
      <c r="K1325" s="30" t="n"/>
      <c r="L1325" s="31" t="n"/>
      <c r="M1325" s="31" t="n"/>
      <c r="N1325" s="31" t="n"/>
      <c r="O1325" s="31">
        <f>IF(AND(K1325&lt;&gt;"", L1325&lt;&gt;"") , K1325*(L1325-M1325), "")</f>
        <v/>
      </c>
      <c r="P1325" s="31" t="n"/>
      <c r="Q1325" s="31">
        <f>IF(O1325&lt;&gt;"", O1325+P1325, "")</f>
        <v/>
      </c>
      <c r="R1325" s="27" t="n"/>
      <c r="S1325" s="27" t="n"/>
      <c r="T1325" s="31">
        <f>IF(O1325&lt;&gt;"", O1325-(K1325*N1325), "")</f>
        <v/>
      </c>
    </row>
    <row r="1326" ht="15.75" customHeight="1" s="35">
      <c r="A1326" s="26" t="n"/>
      <c r="B1326" s="25" t="n"/>
      <c r="C1326" s="26" t="n"/>
      <c r="D1326" s="20" t="n"/>
      <c r="E1326" s="26" t="n"/>
      <c r="F1326" s="26" t="n"/>
      <c r="G1326" s="26" t="n"/>
      <c r="H1326" s="26" t="n"/>
      <c r="I1326" s="26" t="n"/>
      <c r="J1326" s="26" t="n"/>
      <c r="K1326" s="22" t="n"/>
      <c r="L1326" s="23" t="n"/>
      <c r="M1326" s="23" t="n"/>
      <c r="N1326" s="23" t="n"/>
      <c r="O1326" s="23">
        <f>IF(AND(K1326&lt;&gt;"", L1326&lt;&gt;"") , K1326*(L1326-M1326), "")</f>
        <v/>
      </c>
      <c r="P1326" s="23" t="n"/>
      <c r="Q1326" s="23">
        <f>IF(O1326&lt;&gt;"", O1326+P1326, "")</f>
        <v/>
      </c>
      <c r="R1326" s="26" t="n"/>
      <c r="S1326" s="26" t="n"/>
      <c r="T1326" s="23">
        <f>IF(O1326&lt;&gt;"", O1326-(K1326*N1326), "")</f>
        <v/>
      </c>
    </row>
    <row r="1327" ht="15.75" customHeight="1" s="35">
      <c r="A1327" s="27" t="n"/>
      <c r="B1327" s="28" t="n"/>
      <c r="C1327" s="27" t="n"/>
      <c r="D1327" s="29" t="n"/>
      <c r="E1327" s="27" t="n"/>
      <c r="F1327" s="27" t="n"/>
      <c r="G1327" s="27" t="n"/>
      <c r="H1327" s="27" t="n"/>
      <c r="I1327" s="27" t="n"/>
      <c r="J1327" s="27" t="n"/>
      <c r="K1327" s="30" t="n"/>
      <c r="L1327" s="31" t="n"/>
      <c r="M1327" s="31" t="n"/>
      <c r="N1327" s="31" t="n"/>
      <c r="O1327" s="31">
        <f>IF(AND(K1327&lt;&gt;"", L1327&lt;&gt;"") , K1327*(L1327-M1327), "")</f>
        <v/>
      </c>
      <c r="P1327" s="31" t="n"/>
      <c r="Q1327" s="31">
        <f>IF(O1327&lt;&gt;"", O1327+P1327, "")</f>
        <v/>
      </c>
      <c r="R1327" s="27" t="n"/>
      <c r="S1327" s="27" t="n"/>
      <c r="T1327" s="31">
        <f>IF(O1327&lt;&gt;"", O1327-(K1327*N1327), "")</f>
        <v/>
      </c>
    </row>
    <row r="1328" ht="15.75" customHeight="1" s="35">
      <c r="A1328" s="26" t="n"/>
      <c r="B1328" s="25" t="n"/>
      <c r="C1328" s="26" t="n"/>
      <c r="D1328" s="20" t="n"/>
      <c r="E1328" s="26" t="n"/>
      <c r="F1328" s="26" t="n"/>
      <c r="G1328" s="26" t="n"/>
      <c r="H1328" s="26" t="n"/>
      <c r="I1328" s="26" t="n"/>
      <c r="J1328" s="26" t="n"/>
      <c r="K1328" s="22" t="n"/>
      <c r="L1328" s="23" t="n"/>
      <c r="M1328" s="23" t="n"/>
      <c r="N1328" s="23" t="n"/>
      <c r="O1328" s="23">
        <f>IF(AND(K1328&lt;&gt;"", L1328&lt;&gt;"") , K1328*(L1328-M1328), "")</f>
        <v/>
      </c>
      <c r="P1328" s="23" t="n"/>
      <c r="Q1328" s="23">
        <f>IF(O1328&lt;&gt;"", O1328+P1328, "")</f>
        <v/>
      </c>
      <c r="R1328" s="26" t="n"/>
      <c r="S1328" s="26" t="n"/>
      <c r="T1328" s="23">
        <f>IF(O1328&lt;&gt;"", O1328-(K1328*N1328), "")</f>
        <v/>
      </c>
    </row>
    <row r="1329" ht="15.75" customHeight="1" s="35">
      <c r="A1329" s="27" t="n"/>
      <c r="B1329" s="28" t="n"/>
      <c r="C1329" s="27" t="n"/>
      <c r="D1329" s="29" t="n"/>
      <c r="E1329" s="27" t="n"/>
      <c r="F1329" s="27" t="n"/>
      <c r="G1329" s="27" t="n"/>
      <c r="H1329" s="27" t="n"/>
      <c r="I1329" s="27" t="n"/>
      <c r="J1329" s="27" t="n"/>
      <c r="K1329" s="30" t="n"/>
      <c r="L1329" s="31" t="n"/>
      <c r="M1329" s="31" t="n"/>
      <c r="N1329" s="31" t="n"/>
      <c r="O1329" s="31">
        <f>IF(AND(K1329&lt;&gt;"", L1329&lt;&gt;"") , K1329*(L1329-M1329), "")</f>
        <v/>
      </c>
      <c r="P1329" s="31" t="n"/>
      <c r="Q1329" s="31">
        <f>IF(O1329&lt;&gt;"", O1329+P1329, "")</f>
        <v/>
      </c>
      <c r="R1329" s="27" t="n"/>
      <c r="S1329" s="27" t="n"/>
      <c r="T1329" s="31">
        <f>IF(O1329&lt;&gt;"", O1329-(K1329*N1329), "")</f>
        <v/>
      </c>
    </row>
    <row r="1330" ht="15.75" customHeight="1" s="35">
      <c r="A1330" s="26" t="n"/>
      <c r="B1330" s="25" t="n"/>
      <c r="C1330" s="26" t="n"/>
      <c r="D1330" s="20" t="n"/>
      <c r="E1330" s="26" t="n"/>
      <c r="F1330" s="26" t="n"/>
      <c r="G1330" s="26" t="n"/>
      <c r="H1330" s="26" t="n"/>
      <c r="I1330" s="26" t="n"/>
      <c r="J1330" s="26" t="n"/>
      <c r="K1330" s="22" t="n"/>
      <c r="L1330" s="23" t="n"/>
      <c r="M1330" s="23" t="n"/>
      <c r="N1330" s="23" t="n"/>
      <c r="O1330" s="23">
        <f>IF(AND(K1330&lt;&gt;"", L1330&lt;&gt;"") , K1330*(L1330-M1330), "")</f>
        <v/>
      </c>
      <c r="P1330" s="23" t="n"/>
      <c r="Q1330" s="23">
        <f>IF(O1330&lt;&gt;"", O1330+P1330, "")</f>
        <v/>
      </c>
      <c r="R1330" s="26" t="n"/>
      <c r="S1330" s="26" t="n"/>
      <c r="T1330" s="23">
        <f>IF(O1330&lt;&gt;"", O1330-(K1330*N1330), "")</f>
        <v/>
      </c>
    </row>
    <row r="1331" ht="15.75" customHeight="1" s="35">
      <c r="A1331" s="27" t="n"/>
      <c r="B1331" s="28" t="n"/>
      <c r="C1331" s="27" t="n"/>
      <c r="D1331" s="29" t="n"/>
      <c r="E1331" s="27" t="n"/>
      <c r="F1331" s="27" t="n"/>
      <c r="G1331" s="27" t="n"/>
      <c r="H1331" s="27" t="n"/>
      <c r="I1331" s="27" t="n"/>
      <c r="J1331" s="27" t="n"/>
      <c r="K1331" s="30" t="n"/>
      <c r="L1331" s="31" t="n"/>
      <c r="M1331" s="31" t="n"/>
      <c r="N1331" s="31" t="n"/>
      <c r="O1331" s="31">
        <f>IF(AND(K1331&lt;&gt;"", L1331&lt;&gt;"") , K1331*(L1331-M1331), "")</f>
        <v/>
      </c>
      <c r="P1331" s="31" t="n"/>
      <c r="Q1331" s="31">
        <f>IF(O1331&lt;&gt;"", O1331+P1331, "")</f>
        <v/>
      </c>
      <c r="R1331" s="27" t="n"/>
      <c r="S1331" s="27" t="n"/>
      <c r="T1331" s="31">
        <f>IF(O1331&lt;&gt;"", O1331-(K1331*N1331), "")</f>
        <v/>
      </c>
    </row>
    <row r="1332" ht="15.75" customHeight="1" s="35">
      <c r="A1332" s="26" t="n"/>
      <c r="B1332" s="25" t="n"/>
      <c r="C1332" s="26" t="n"/>
      <c r="D1332" s="20" t="n"/>
      <c r="E1332" s="26" t="n"/>
      <c r="F1332" s="26" t="n"/>
      <c r="G1332" s="26" t="n"/>
      <c r="H1332" s="26" t="n"/>
      <c r="I1332" s="26" t="n"/>
      <c r="J1332" s="26" t="n"/>
      <c r="K1332" s="22" t="n"/>
      <c r="L1332" s="23" t="n"/>
      <c r="M1332" s="23" t="n"/>
      <c r="N1332" s="23" t="n"/>
      <c r="O1332" s="23">
        <f>IF(AND(K1332&lt;&gt;"", L1332&lt;&gt;"") , K1332*(L1332-M1332), "")</f>
        <v/>
      </c>
      <c r="P1332" s="23" t="n"/>
      <c r="Q1332" s="23">
        <f>IF(O1332&lt;&gt;"", O1332+P1332, "")</f>
        <v/>
      </c>
      <c r="R1332" s="26" t="n"/>
      <c r="S1332" s="26" t="n"/>
      <c r="T1332" s="23">
        <f>IF(O1332&lt;&gt;"", O1332-(K1332*N1332), "")</f>
        <v/>
      </c>
    </row>
    <row r="1333" ht="15.75" customHeight="1" s="35">
      <c r="A1333" s="27" t="n"/>
      <c r="B1333" s="28" t="n"/>
      <c r="C1333" s="27" t="n"/>
      <c r="D1333" s="29" t="n"/>
      <c r="E1333" s="27" t="n"/>
      <c r="F1333" s="27" t="n"/>
      <c r="G1333" s="27" t="n"/>
      <c r="H1333" s="27" t="n"/>
      <c r="I1333" s="27" t="n"/>
      <c r="J1333" s="27" t="n"/>
      <c r="K1333" s="30" t="n"/>
      <c r="L1333" s="31" t="n"/>
      <c r="M1333" s="31" t="n"/>
      <c r="N1333" s="31" t="n"/>
      <c r="O1333" s="31">
        <f>IF(AND(K1333&lt;&gt;"", L1333&lt;&gt;"") , K1333*(L1333-M1333), "")</f>
        <v/>
      </c>
      <c r="P1333" s="31" t="n"/>
      <c r="Q1333" s="31">
        <f>IF(O1333&lt;&gt;"", O1333+P1333, "")</f>
        <v/>
      </c>
      <c r="R1333" s="27" t="n"/>
      <c r="S1333" s="27" t="n"/>
      <c r="T1333" s="31">
        <f>IF(O1333&lt;&gt;"", O1333-(K1333*N1333), "")</f>
        <v/>
      </c>
    </row>
    <row r="1334" ht="15.75" customHeight="1" s="35">
      <c r="A1334" s="26" t="n"/>
      <c r="B1334" s="25" t="n"/>
      <c r="C1334" s="26" t="n"/>
      <c r="D1334" s="20" t="n"/>
      <c r="E1334" s="26" t="n"/>
      <c r="F1334" s="26" t="n"/>
      <c r="G1334" s="26" t="n"/>
      <c r="H1334" s="26" t="n"/>
      <c r="I1334" s="26" t="n"/>
      <c r="J1334" s="26" t="n"/>
      <c r="K1334" s="22" t="n"/>
      <c r="L1334" s="23" t="n"/>
      <c r="M1334" s="23" t="n"/>
      <c r="N1334" s="23" t="n"/>
      <c r="O1334" s="23">
        <f>IF(AND(K1334&lt;&gt;"", L1334&lt;&gt;"") , K1334*(L1334-M1334), "")</f>
        <v/>
      </c>
      <c r="P1334" s="23" t="n"/>
      <c r="Q1334" s="23">
        <f>IF(O1334&lt;&gt;"", O1334+P1334, "")</f>
        <v/>
      </c>
      <c r="R1334" s="26" t="n"/>
      <c r="S1334" s="26" t="n"/>
      <c r="T1334" s="23">
        <f>IF(O1334&lt;&gt;"", O1334-(K1334*N1334), "")</f>
        <v/>
      </c>
    </row>
    <row r="1335" ht="15.75" customHeight="1" s="35">
      <c r="A1335" s="27" t="n"/>
      <c r="B1335" s="28" t="n"/>
      <c r="C1335" s="27" t="n"/>
      <c r="D1335" s="29" t="n"/>
      <c r="E1335" s="27" t="n"/>
      <c r="F1335" s="27" t="n"/>
      <c r="G1335" s="27" t="n"/>
      <c r="H1335" s="27" t="n"/>
      <c r="I1335" s="27" t="n"/>
      <c r="J1335" s="27" t="n"/>
      <c r="K1335" s="30" t="n"/>
      <c r="L1335" s="31" t="n"/>
      <c r="M1335" s="31" t="n"/>
      <c r="N1335" s="31" t="n"/>
      <c r="O1335" s="31">
        <f>IF(AND(K1335&lt;&gt;"", L1335&lt;&gt;"") , K1335*(L1335-M1335), "")</f>
        <v/>
      </c>
      <c r="P1335" s="31" t="n"/>
      <c r="Q1335" s="31">
        <f>IF(O1335&lt;&gt;"", O1335+P1335, "")</f>
        <v/>
      </c>
      <c r="R1335" s="27" t="n"/>
      <c r="S1335" s="27" t="n"/>
      <c r="T1335" s="31">
        <f>IF(O1335&lt;&gt;"", O1335-(K1335*N1335), "")</f>
        <v/>
      </c>
    </row>
    <row r="1336" ht="15.75" customHeight="1" s="35">
      <c r="A1336" s="26" t="n"/>
      <c r="B1336" s="25" t="n"/>
      <c r="C1336" s="26" t="n"/>
      <c r="D1336" s="20" t="n"/>
      <c r="E1336" s="26" t="n"/>
      <c r="F1336" s="26" t="n"/>
      <c r="G1336" s="26" t="n"/>
      <c r="H1336" s="26" t="n"/>
      <c r="I1336" s="26" t="n"/>
      <c r="J1336" s="26" t="n"/>
      <c r="K1336" s="22" t="n"/>
      <c r="L1336" s="23" t="n"/>
      <c r="M1336" s="23" t="n"/>
      <c r="N1336" s="23" t="n"/>
      <c r="O1336" s="23">
        <f>IF(AND(K1336&lt;&gt;"", L1336&lt;&gt;"") , K1336*(L1336-M1336), "")</f>
        <v/>
      </c>
      <c r="P1336" s="23" t="n"/>
      <c r="Q1336" s="23">
        <f>IF(O1336&lt;&gt;"", O1336+P1336, "")</f>
        <v/>
      </c>
      <c r="R1336" s="26" t="n"/>
      <c r="S1336" s="26" t="n"/>
      <c r="T1336" s="23">
        <f>IF(O1336&lt;&gt;"", O1336-(K1336*N1336), "")</f>
        <v/>
      </c>
    </row>
    <row r="1337" ht="15.75" customHeight="1" s="35">
      <c r="A1337" s="27" t="n"/>
      <c r="B1337" s="28" t="n"/>
      <c r="C1337" s="27" t="n"/>
      <c r="D1337" s="29" t="n"/>
      <c r="E1337" s="27" t="n"/>
      <c r="F1337" s="27" t="n"/>
      <c r="G1337" s="27" t="n"/>
      <c r="H1337" s="27" t="n"/>
      <c r="I1337" s="27" t="n"/>
      <c r="J1337" s="27" t="n"/>
      <c r="K1337" s="30" t="n"/>
      <c r="L1337" s="31" t="n"/>
      <c r="M1337" s="31" t="n"/>
      <c r="N1337" s="31" t="n"/>
      <c r="O1337" s="31">
        <f>IF(AND(K1337&lt;&gt;"", L1337&lt;&gt;"") , K1337*(L1337-M1337), "")</f>
        <v/>
      </c>
      <c r="P1337" s="31" t="n"/>
      <c r="Q1337" s="31">
        <f>IF(O1337&lt;&gt;"", O1337+P1337, "")</f>
        <v/>
      </c>
      <c r="R1337" s="27" t="n"/>
      <c r="S1337" s="27" t="n"/>
      <c r="T1337" s="31">
        <f>IF(O1337&lt;&gt;"", O1337-(K1337*N1337), "")</f>
        <v/>
      </c>
    </row>
    <row r="1338" ht="15.75" customHeight="1" s="35">
      <c r="A1338" s="26" t="n"/>
      <c r="B1338" s="25" t="n"/>
      <c r="C1338" s="26" t="n"/>
      <c r="D1338" s="20" t="n"/>
      <c r="E1338" s="26" t="n"/>
      <c r="F1338" s="26" t="n"/>
      <c r="G1338" s="26" t="n"/>
      <c r="H1338" s="26" t="n"/>
      <c r="I1338" s="26" t="n"/>
      <c r="J1338" s="26" t="n"/>
      <c r="K1338" s="22" t="n"/>
      <c r="L1338" s="23" t="n"/>
      <c r="M1338" s="23" t="n"/>
      <c r="N1338" s="23" t="n"/>
      <c r="O1338" s="23">
        <f>IF(AND(K1338&lt;&gt;"", L1338&lt;&gt;"") , K1338*(L1338-M1338), "")</f>
        <v/>
      </c>
      <c r="P1338" s="23" t="n"/>
      <c r="Q1338" s="23">
        <f>IF(O1338&lt;&gt;"", O1338+P1338, "")</f>
        <v/>
      </c>
      <c r="R1338" s="26" t="n"/>
      <c r="S1338" s="26" t="n"/>
      <c r="T1338" s="23">
        <f>IF(O1338&lt;&gt;"", O1338-(K1338*N1338), "")</f>
        <v/>
      </c>
    </row>
    <row r="1339" ht="15.75" customHeight="1" s="35">
      <c r="A1339" s="27" t="n"/>
      <c r="B1339" s="28" t="n"/>
      <c r="C1339" s="27" t="n"/>
      <c r="D1339" s="29" t="n"/>
      <c r="E1339" s="27" t="n"/>
      <c r="F1339" s="27" t="n"/>
      <c r="G1339" s="27" t="n"/>
      <c r="H1339" s="27" t="n"/>
      <c r="I1339" s="27" t="n"/>
      <c r="J1339" s="27" t="n"/>
      <c r="K1339" s="30" t="n"/>
      <c r="L1339" s="31" t="n"/>
      <c r="M1339" s="31" t="n"/>
      <c r="N1339" s="31" t="n"/>
      <c r="O1339" s="31">
        <f>IF(AND(K1339&lt;&gt;"", L1339&lt;&gt;"") , K1339*(L1339-M1339), "")</f>
        <v/>
      </c>
      <c r="P1339" s="31" t="n"/>
      <c r="Q1339" s="31">
        <f>IF(O1339&lt;&gt;"", O1339+P1339, "")</f>
        <v/>
      </c>
      <c r="R1339" s="27" t="n"/>
      <c r="S1339" s="27" t="n"/>
      <c r="T1339" s="31">
        <f>IF(O1339&lt;&gt;"", O1339-(K1339*N1339), "")</f>
        <v/>
      </c>
    </row>
    <row r="1340" ht="15.75" customHeight="1" s="35">
      <c r="A1340" s="26" t="n"/>
      <c r="B1340" s="25" t="n"/>
      <c r="C1340" s="26" t="n"/>
      <c r="D1340" s="20" t="n"/>
      <c r="E1340" s="26" t="n"/>
      <c r="F1340" s="26" t="n"/>
      <c r="G1340" s="26" t="n"/>
      <c r="H1340" s="26" t="n"/>
      <c r="I1340" s="26" t="n"/>
      <c r="J1340" s="26" t="n"/>
      <c r="K1340" s="22" t="n"/>
      <c r="L1340" s="23" t="n"/>
      <c r="M1340" s="23" t="n"/>
      <c r="N1340" s="23" t="n"/>
      <c r="O1340" s="23">
        <f>IF(AND(K1340&lt;&gt;"", L1340&lt;&gt;"") , K1340*(L1340-M1340), "")</f>
        <v/>
      </c>
      <c r="P1340" s="23" t="n"/>
      <c r="Q1340" s="23">
        <f>IF(O1340&lt;&gt;"", O1340+P1340, "")</f>
        <v/>
      </c>
      <c r="R1340" s="26" t="n"/>
      <c r="S1340" s="26" t="n"/>
      <c r="T1340" s="23">
        <f>IF(O1340&lt;&gt;"", O1340-(K1340*N1340), "")</f>
        <v/>
      </c>
    </row>
    <row r="1341" ht="15.75" customHeight="1" s="35">
      <c r="A1341" s="27" t="n"/>
      <c r="B1341" s="28" t="n"/>
      <c r="C1341" s="27" t="n"/>
      <c r="D1341" s="29" t="n"/>
      <c r="E1341" s="27" t="n"/>
      <c r="F1341" s="27" t="n"/>
      <c r="G1341" s="27" t="n"/>
      <c r="H1341" s="27" t="n"/>
      <c r="I1341" s="27" t="n"/>
      <c r="J1341" s="27" t="n"/>
      <c r="K1341" s="30" t="n"/>
      <c r="L1341" s="31" t="n"/>
      <c r="M1341" s="31" t="n"/>
      <c r="N1341" s="31" t="n"/>
      <c r="O1341" s="31">
        <f>IF(AND(K1341&lt;&gt;"", L1341&lt;&gt;"") , K1341*(L1341-M1341), "")</f>
        <v/>
      </c>
      <c r="P1341" s="31" t="n"/>
      <c r="Q1341" s="31">
        <f>IF(O1341&lt;&gt;"", O1341+P1341, "")</f>
        <v/>
      </c>
      <c r="R1341" s="27" t="n"/>
      <c r="S1341" s="27" t="n"/>
      <c r="T1341" s="31">
        <f>IF(O1341&lt;&gt;"", O1341-(K1341*N1341), "")</f>
        <v/>
      </c>
    </row>
    <row r="1342" ht="15.75" customHeight="1" s="35">
      <c r="A1342" s="26" t="n"/>
      <c r="B1342" s="25" t="n"/>
      <c r="C1342" s="26" t="n"/>
      <c r="D1342" s="20" t="n"/>
      <c r="E1342" s="26" t="n"/>
      <c r="F1342" s="26" t="n"/>
      <c r="G1342" s="26" t="n"/>
      <c r="H1342" s="26" t="n"/>
      <c r="I1342" s="26" t="n"/>
      <c r="J1342" s="26" t="n"/>
      <c r="K1342" s="22" t="n"/>
      <c r="L1342" s="23" t="n"/>
      <c r="M1342" s="23" t="n"/>
      <c r="N1342" s="23" t="n"/>
      <c r="O1342" s="23">
        <f>IF(AND(K1342&lt;&gt;"", L1342&lt;&gt;"") , K1342*(L1342-M1342), "")</f>
        <v/>
      </c>
      <c r="P1342" s="23" t="n"/>
      <c r="Q1342" s="23">
        <f>IF(O1342&lt;&gt;"", O1342+P1342, "")</f>
        <v/>
      </c>
      <c r="R1342" s="26" t="n"/>
      <c r="S1342" s="26" t="n"/>
      <c r="T1342" s="23">
        <f>IF(O1342&lt;&gt;"", O1342-(K1342*N1342), "")</f>
        <v/>
      </c>
    </row>
    <row r="1343" ht="15.75" customHeight="1" s="35">
      <c r="A1343" s="27" t="n"/>
      <c r="B1343" s="28" t="n"/>
      <c r="C1343" s="27" t="n"/>
      <c r="D1343" s="29" t="n"/>
      <c r="E1343" s="27" t="n"/>
      <c r="F1343" s="27" t="n"/>
      <c r="G1343" s="27" t="n"/>
      <c r="H1343" s="27" t="n"/>
      <c r="I1343" s="27" t="n"/>
      <c r="J1343" s="27" t="n"/>
      <c r="K1343" s="30" t="n"/>
      <c r="L1343" s="31" t="n"/>
      <c r="M1343" s="31" t="n"/>
      <c r="N1343" s="31" t="n"/>
      <c r="O1343" s="31">
        <f>IF(AND(K1343&lt;&gt;"", L1343&lt;&gt;"") , K1343*(L1343-M1343), "")</f>
        <v/>
      </c>
      <c r="P1343" s="31" t="n"/>
      <c r="Q1343" s="31">
        <f>IF(O1343&lt;&gt;"", O1343+P1343, "")</f>
        <v/>
      </c>
      <c r="R1343" s="27" t="n"/>
      <c r="S1343" s="27" t="n"/>
      <c r="T1343" s="31">
        <f>IF(O1343&lt;&gt;"", O1343-(K1343*N1343), "")</f>
        <v/>
      </c>
    </row>
    <row r="1344" ht="15.75" customHeight="1" s="35">
      <c r="A1344" s="26" t="n"/>
      <c r="B1344" s="25" t="n"/>
      <c r="C1344" s="26" t="n"/>
      <c r="D1344" s="20" t="n"/>
      <c r="E1344" s="26" t="n"/>
      <c r="F1344" s="26" t="n"/>
      <c r="G1344" s="26" t="n"/>
      <c r="H1344" s="26" t="n"/>
      <c r="I1344" s="26" t="n"/>
      <c r="J1344" s="26" t="n"/>
      <c r="K1344" s="22" t="n"/>
      <c r="L1344" s="23" t="n"/>
      <c r="M1344" s="23" t="n"/>
      <c r="N1344" s="23" t="n"/>
      <c r="O1344" s="23">
        <f>IF(AND(K1344&lt;&gt;"", L1344&lt;&gt;"") , K1344*(L1344-M1344), "")</f>
        <v/>
      </c>
      <c r="P1344" s="23" t="n"/>
      <c r="Q1344" s="23">
        <f>IF(O1344&lt;&gt;"", O1344+P1344, "")</f>
        <v/>
      </c>
      <c r="R1344" s="26" t="n"/>
      <c r="S1344" s="26" t="n"/>
      <c r="T1344" s="23">
        <f>IF(O1344&lt;&gt;"", O1344-(K1344*N1344), "")</f>
        <v/>
      </c>
    </row>
    <row r="1345" ht="15.75" customHeight="1" s="35">
      <c r="A1345" s="27" t="n"/>
      <c r="B1345" s="28" t="n"/>
      <c r="C1345" s="27" t="n"/>
      <c r="D1345" s="29" t="n"/>
      <c r="E1345" s="27" t="n"/>
      <c r="F1345" s="27" t="n"/>
      <c r="G1345" s="27" t="n"/>
      <c r="H1345" s="27" t="n"/>
      <c r="I1345" s="27" t="n"/>
      <c r="J1345" s="27" t="n"/>
      <c r="K1345" s="30" t="n"/>
      <c r="L1345" s="31" t="n"/>
      <c r="M1345" s="31" t="n"/>
      <c r="N1345" s="31" t="n"/>
      <c r="O1345" s="31">
        <f>IF(AND(K1345&lt;&gt;"", L1345&lt;&gt;"") , K1345*(L1345-M1345), "")</f>
        <v/>
      </c>
      <c r="P1345" s="31" t="n"/>
      <c r="Q1345" s="31">
        <f>IF(O1345&lt;&gt;"", O1345+P1345, "")</f>
        <v/>
      </c>
      <c r="R1345" s="27" t="n"/>
      <c r="S1345" s="27" t="n"/>
      <c r="T1345" s="31">
        <f>IF(O1345&lt;&gt;"", O1345-(K1345*N1345), "")</f>
        <v/>
      </c>
    </row>
    <row r="1346" ht="15.75" customHeight="1" s="35">
      <c r="A1346" s="26" t="n"/>
      <c r="B1346" s="25" t="n"/>
      <c r="C1346" s="26" t="n"/>
      <c r="D1346" s="20" t="n"/>
      <c r="E1346" s="26" t="n"/>
      <c r="F1346" s="26" t="n"/>
      <c r="G1346" s="26" t="n"/>
      <c r="H1346" s="26" t="n"/>
      <c r="I1346" s="26" t="n"/>
      <c r="J1346" s="26" t="n"/>
      <c r="K1346" s="22" t="n"/>
      <c r="L1346" s="23" t="n"/>
      <c r="M1346" s="23" t="n"/>
      <c r="N1346" s="23" t="n"/>
      <c r="O1346" s="23">
        <f>IF(AND(K1346&lt;&gt;"", L1346&lt;&gt;"") , K1346*(L1346-M1346), "")</f>
        <v/>
      </c>
      <c r="P1346" s="23" t="n"/>
      <c r="Q1346" s="23">
        <f>IF(O1346&lt;&gt;"", O1346+P1346, "")</f>
        <v/>
      </c>
      <c r="R1346" s="26" t="n"/>
      <c r="S1346" s="26" t="n"/>
      <c r="T1346" s="23">
        <f>IF(O1346&lt;&gt;"", O1346-(K1346*N1346), "")</f>
        <v/>
      </c>
    </row>
    <row r="1347" ht="15.75" customHeight="1" s="35">
      <c r="A1347" s="27" t="n"/>
      <c r="B1347" s="28" t="n"/>
      <c r="C1347" s="27" t="n"/>
      <c r="D1347" s="29" t="n"/>
      <c r="E1347" s="27" t="n"/>
      <c r="F1347" s="27" t="n"/>
      <c r="G1347" s="27" t="n"/>
      <c r="H1347" s="27" t="n"/>
      <c r="I1347" s="27" t="n"/>
      <c r="J1347" s="27" t="n"/>
      <c r="K1347" s="30" t="n"/>
      <c r="L1347" s="31" t="n"/>
      <c r="M1347" s="31" t="n"/>
      <c r="N1347" s="31" t="n"/>
      <c r="O1347" s="31">
        <f>IF(AND(K1347&lt;&gt;"", L1347&lt;&gt;"") , K1347*(L1347-M1347), "")</f>
        <v/>
      </c>
      <c r="P1347" s="31" t="n"/>
      <c r="Q1347" s="31">
        <f>IF(O1347&lt;&gt;"", O1347+P1347, "")</f>
        <v/>
      </c>
      <c r="R1347" s="27" t="n"/>
      <c r="S1347" s="27" t="n"/>
      <c r="T1347" s="31">
        <f>IF(O1347&lt;&gt;"", O1347-(K1347*N1347), "")</f>
        <v/>
      </c>
    </row>
    <row r="1348" ht="15.75" customHeight="1" s="35">
      <c r="A1348" s="26" t="n"/>
      <c r="B1348" s="25" t="n"/>
      <c r="C1348" s="26" t="n"/>
      <c r="D1348" s="20" t="n"/>
      <c r="E1348" s="26" t="n"/>
      <c r="F1348" s="26" t="n"/>
      <c r="G1348" s="26" t="n"/>
      <c r="H1348" s="26" t="n"/>
      <c r="I1348" s="26" t="n"/>
      <c r="J1348" s="26" t="n"/>
      <c r="K1348" s="22" t="n"/>
      <c r="L1348" s="23" t="n"/>
      <c r="M1348" s="23" t="n"/>
      <c r="N1348" s="23" t="n"/>
      <c r="O1348" s="23">
        <f>IF(AND(K1348&lt;&gt;"", L1348&lt;&gt;"") , K1348*(L1348-M1348), "")</f>
        <v/>
      </c>
      <c r="P1348" s="23" t="n"/>
      <c r="Q1348" s="23">
        <f>IF(O1348&lt;&gt;"", O1348+P1348, "")</f>
        <v/>
      </c>
      <c r="R1348" s="26" t="n"/>
      <c r="S1348" s="26" t="n"/>
      <c r="T1348" s="23">
        <f>IF(O1348&lt;&gt;"", O1348-(K1348*N1348), "")</f>
        <v/>
      </c>
    </row>
    <row r="1349" ht="15.75" customHeight="1" s="35">
      <c r="A1349" s="27" t="n"/>
      <c r="B1349" s="28" t="n"/>
      <c r="C1349" s="27" t="n"/>
      <c r="D1349" s="29" t="n"/>
      <c r="E1349" s="27" t="n"/>
      <c r="F1349" s="27" t="n"/>
      <c r="G1349" s="27" t="n"/>
      <c r="H1349" s="27" t="n"/>
      <c r="I1349" s="27" t="n"/>
      <c r="J1349" s="27" t="n"/>
      <c r="K1349" s="30" t="n"/>
      <c r="L1349" s="31" t="n"/>
      <c r="M1349" s="31" t="n"/>
      <c r="N1349" s="31" t="n"/>
      <c r="O1349" s="31">
        <f>IF(AND(K1349&lt;&gt;"", L1349&lt;&gt;"") , K1349*(L1349-M1349), "")</f>
        <v/>
      </c>
      <c r="P1349" s="31" t="n"/>
      <c r="Q1349" s="31">
        <f>IF(O1349&lt;&gt;"", O1349+P1349, "")</f>
        <v/>
      </c>
      <c r="R1349" s="27" t="n"/>
      <c r="S1349" s="27" t="n"/>
      <c r="T1349" s="31">
        <f>IF(O1349&lt;&gt;"", O1349-(K1349*N1349), "")</f>
        <v/>
      </c>
    </row>
    <row r="1350" ht="15.75" customHeight="1" s="35">
      <c r="A1350" s="26" t="n"/>
      <c r="B1350" s="25" t="n"/>
      <c r="C1350" s="26" t="n"/>
      <c r="D1350" s="20" t="n"/>
      <c r="E1350" s="26" t="n"/>
      <c r="F1350" s="26" t="n"/>
      <c r="G1350" s="26" t="n"/>
      <c r="H1350" s="26" t="n"/>
      <c r="I1350" s="26" t="n"/>
      <c r="J1350" s="26" t="n"/>
      <c r="K1350" s="22" t="n"/>
      <c r="L1350" s="23" t="n"/>
      <c r="M1350" s="23" t="n"/>
      <c r="N1350" s="23" t="n"/>
      <c r="O1350" s="23">
        <f>IF(AND(K1350&lt;&gt;"", L1350&lt;&gt;"") , K1350*(L1350-M1350), "")</f>
        <v/>
      </c>
      <c r="P1350" s="23" t="n"/>
      <c r="Q1350" s="23">
        <f>IF(O1350&lt;&gt;"", O1350+P1350, "")</f>
        <v/>
      </c>
      <c r="R1350" s="26" t="n"/>
      <c r="S1350" s="26" t="n"/>
      <c r="T1350" s="23">
        <f>IF(O1350&lt;&gt;"", O1350-(K1350*N1350), "")</f>
        <v/>
      </c>
    </row>
    <row r="1351" ht="15.75" customHeight="1" s="35">
      <c r="A1351" s="27" t="n"/>
      <c r="B1351" s="28" t="n"/>
      <c r="C1351" s="27" t="n"/>
      <c r="D1351" s="29" t="n"/>
      <c r="E1351" s="27" t="n"/>
      <c r="F1351" s="27" t="n"/>
      <c r="G1351" s="27" t="n"/>
      <c r="H1351" s="27" t="n"/>
      <c r="I1351" s="27" t="n"/>
      <c r="J1351" s="27" t="n"/>
      <c r="K1351" s="30" t="n"/>
      <c r="L1351" s="31" t="n"/>
      <c r="M1351" s="31" t="n"/>
      <c r="N1351" s="31" t="n"/>
      <c r="O1351" s="31">
        <f>IF(AND(K1351&lt;&gt;"", L1351&lt;&gt;"") , K1351*(L1351-M1351), "")</f>
        <v/>
      </c>
      <c r="P1351" s="31" t="n"/>
      <c r="Q1351" s="31">
        <f>IF(O1351&lt;&gt;"", O1351+P1351, "")</f>
        <v/>
      </c>
      <c r="R1351" s="27" t="n"/>
      <c r="S1351" s="27" t="n"/>
      <c r="T1351" s="31">
        <f>IF(O1351&lt;&gt;"", O1351-(K1351*N1351), "")</f>
        <v/>
      </c>
    </row>
    <row r="1352" ht="15.75" customHeight="1" s="35">
      <c r="A1352" s="26" t="n"/>
      <c r="B1352" s="25" t="n"/>
      <c r="C1352" s="26" t="n"/>
      <c r="D1352" s="20" t="n"/>
      <c r="E1352" s="26" t="n"/>
      <c r="F1352" s="26" t="n"/>
      <c r="G1352" s="26" t="n"/>
      <c r="H1352" s="26" t="n"/>
      <c r="I1352" s="26" t="n"/>
      <c r="J1352" s="26" t="n"/>
      <c r="K1352" s="22" t="n"/>
      <c r="L1352" s="23" t="n"/>
      <c r="M1352" s="23" t="n"/>
      <c r="N1352" s="23" t="n"/>
      <c r="O1352" s="23">
        <f>IF(AND(K1352&lt;&gt;"", L1352&lt;&gt;"") , K1352*(L1352-M1352), "")</f>
        <v/>
      </c>
      <c r="P1352" s="23" t="n"/>
      <c r="Q1352" s="23">
        <f>IF(O1352&lt;&gt;"", O1352+P1352, "")</f>
        <v/>
      </c>
      <c r="R1352" s="26" t="n"/>
      <c r="S1352" s="26" t="n"/>
      <c r="T1352" s="23">
        <f>IF(O1352&lt;&gt;"", O1352-(K1352*N1352), "")</f>
        <v/>
      </c>
    </row>
    <row r="1353" ht="15.75" customHeight="1" s="35">
      <c r="A1353" s="27" t="n"/>
      <c r="B1353" s="28" t="n"/>
      <c r="C1353" s="27" t="n"/>
      <c r="D1353" s="29" t="n"/>
      <c r="E1353" s="27" t="n"/>
      <c r="F1353" s="27" t="n"/>
      <c r="G1353" s="27" t="n"/>
      <c r="H1353" s="27" t="n"/>
      <c r="I1353" s="27" t="n"/>
      <c r="J1353" s="27" t="n"/>
      <c r="K1353" s="30" t="n"/>
      <c r="L1353" s="31" t="n"/>
      <c r="M1353" s="31" t="n"/>
      <c r="N1353" s="31" t="n"/>
      <c r="O1353" s="31">
        <f>IF(AND(K1353&lt;&gt;"", L1353&lt;&gt;"") , K1353*(L1353-M1353), "")</f>
        <v/>
      </c>
      <c r="P1353" s="31" t="n"/>
      <c r="Q1353" s="31">
        <f>IF(O1353&lt;&gt;"", O1353+P1353, "")</f>
        <v/>
      </c>
      <c r="R1353" s="27" t="n"/>
      <c r="S1353" s="27" t="n"/>
      <c r="T1353" s="31">
        <f>IF(O1353&lt;&gt;"", O1353-(K1353*N1353), "")</f>
        <v/>
      </c>
    </row>
    <row r="1354" ht="15.75" customHeight="1" s="35">
      <c r="A1354" s="26" t="n"/>
      <c r="B1354" s="25" t="n"/>
      <c r="C1354" s="26" t="n"/>
      <c r="D1354" s="20" t="n"/>
      <c r="E1354" s="26" t="n"/>
      <c r="F1354" s="26" t="n"/>
      <c r="G1354" s="26" t="n"/>
      <c r="H1354" s="26" t="n"/>
      <c r="I1354" s="26" t="n"/>
      <c r="J1354" s="26" t="n"/>
      <c r="K1354" s="22" t="n"/>
      <c r="L1354" s="23" t="n"/>
      <c r="M1354" s="23" t="n"/>
      <c r="N1354" s="23" t="n"/>
      <c r="O1354" s="23">
        <f>IF(AND(K1354&lt;&gt;"", L1354&lt;&gt;"") , K1354*(L1354-M1354), "")</f>
        <v/>
      </c>
      <c r="P1354" s="23" t="n"/>
      <c r="Q1354" s="23">
        <f>IF(O1354&lt;&gt;"", O1354+P1354, "")</f>
        <v/>
      </c>
      <c r="R1354" s="26" t="n"/>
      <c r="S1354" s="26" t="n"/>
      <c r="T1354" s="23">
        <f>IF(O1354&lt;&gt;"", O1354-(K1354*N1354), "")</f>
        <v/>
      </c>
    </row>
    <row r="1355" ht="15.75" customHeight="1" s="35">
      <c r="A1355" s="27" t="n"/>
      <c r="B1355" s="28" t="n"/>
      <c r="C1355" s="27" t="n"/>
      <c r="D1355" s="29" t="n"/>
      <c r="E1355" s="27" t="n"/>
      <c r="F1355" s="27" t="n"/>
      <c r="G1355" s="27" t="n"/>
      <c r="H1355" s="27" t="n"/>
      <c r="I1355" s="27" t="n"/>
      <c r="J1355" s="27" t="n"/>
      <c r="K1355" s="30" t="n"/>
      <c r="L1355" s="31" t="n"/>
      <c r="M1355" s="31" t="n"/>
      <c r="N1355" s="31" t="n"/>
      <c r="O1355" s="31">
        <f>IF(AND(K1355&lt;&gt;"", L1355&lt;&gt;"") , K1355*(L1355-M1355), "")</f>
        <v/>
      </c>
      <c r="P1355" s="31" t="n"/>
      <c r="Q1355" s="31">
        <f>IF(O1355&lt;&gt;"", O1355+P1355, "")</f>
        <v/>
      </c>
      <c r="R1355" s="27" t="n"/>
      <c r="S1355" s="27" t="n"/>
      <c r="T1355" s="31">
        <f>IF(O1355&lt;&gt;"", O1355-(K1355*N1355), "")</f>
        <v/>
      </c>
    </row>
    <row r="1356" ht="15.75" customHeight="1" s="35">
      <c r="A1356" s="26" t="n"/>
      <c r="B1356" s="25" t="n"/>
      <c r="C1356" s="26" t="n"/>
      <c r="D1356" s="20" t="n"/>
      <c r="E1356" s="26" t="n"/>
      <c r="F1356" s="26" t="n"/>
      <c r="G1356" s="26" t="n"/>
      <c r="H1356" s="26" t="n"/>
      <c r="I1356" s="26" t="n"/>
      <c r="J1356" s="26" t="n"/>
      <c r="K1356" s="22" t="n"/>
      <c r="L1356" s="23" t="n"/>
      <c r="M1356" s="23" t="n"/>
      <c r="N1356" s="23" t="n"/>
      <c r="O1356" s="23">
        <f>IF(AND(K1356&lt;&gt;"", L1356&lt;&gt;"") , K1356*(L1356-M1356), "")</f>
        <v/>
      </c>
      <c r="P1356" s="23" t="n"/>
      <c r="Q1356" s="23">
        <f>IF(O1356&lt;&gt;"", O1356+P1356, "")</f>
        <v/>
      </c>
      <c r="R1356" s="26" t="n"/>
      <c r="S1356" s="26" t="n"/>
      <c r="T1356" s="23">
        <f>IF(O1356&lt;&gt;"", O1356-(K1356*N1356), "")</f>
        <v/>
      </c>
    </row>
    <row r="1357" ht="15.75" customHeight="1" s="35">
      <c r="A1357" s="27" t="n"/>
      <c r="B1357" s="28" t="n"/>
      <c r="C1357" s="27" t="n"/>
      <c r="D1357" s="29" t="n"/>
      <c r="E1357" s="27" t="n"/>
      <c r="F1357" s="27" t="n"/>
      <c r="G1357" s="27" t="n"/>
      <c r="H1357" s="27" t="n"/>
      <c r="I1357" s="27" t="n"/>
      <c r="J1357" s="27" t="n"/>
      <c r="K1357" s="30" t="n"/>
      <c r="L1357" s="31" t="n"/>
      <c r="M1357" s="31" t="n"/>
      <c r="N1357" s="31" t="n"/>
      <c r="O1357" s="31">
        <f>IF(AND(K1357&lt;&gt;"", L1357&lt;&gt;"") , K1357*(L1357-M1357), "")</f>
        <v/>
      </c>
      <c r="P1357" s="31" t="n"/>
      <c r="Q1357" s="31">
        <f>IF(O1357&lt;&gt;"", O1357+P1357, "")</f>
        <v/>
      </c>
      <c r="R1357" s="27" t="n"/>
      <c r="S1357" s="27" t="n"/>
      <c r="T1357" s="31">
        <f>IF(O1357&lt;&gt;"", O1357-(K1357*N1357), "")</f>
        <v/>
      </c>
    </row>
    <row r="1358" ht="15.75" customHeight="1" s="35">
      <c r="A1358" s="26" t="n"/>
      <c r="B1358" s="25" t="n"/>
      <c r="C1358" s="26" t="n"/>
      <c r="D1358" s="20" t="n"/>
      <c r="E1358" s="26" t="n"/>
      <c r="F1358" s="26" t="n"/>
      <c r="G1358" s="26" t="n"/>
      <c r="H1358" s="26" t="n"/>
      <c r="I1358" s="26" t="n"/>
      <c r="J1358" s="26" t="n"/>
      <c r="K1358" s="22" t="n"/>
      <c r="L1358" s="23" t="n"/>
      <c r="M1358" s="23" t="n"/>
      <c r="N1358" s="23" t="n"/>
      <c r="O1358" s="23">
        <f>IF(AND(K1358&lt;&gt;"", L1358&lt;&gt;"") , K1358*(L1358-M1358), "")</f>
        <v/>
      </c>
      <c r="P1358" s="23" t="n"/>
      <c r="Q1358" s="23">
        <f>IF(O1358&lt;&gt;"", O1358+P1358, "")</f>
        <v/>
      </c>
      <c r="R1358" s="26" t="n"/>
      <c r="S1358" s="26" t="n"/>
      <c r="T1358" s="23">
        <f>IF(O1358&lt;&gt;"", O1358-(K1358*N1358), "")</f>
        <v/>
      </c>
    </row>
    <row r="1359" ht="15.75" customHeight="1" s="35">
      <c r="A1359" s="27" t="n"/>
      <c r="B1359" s="28" t="n"/>
      <c r="C1359" s="27" t="n"/>
      <c r="D1359" s="29" t="n"/>
      <c r="E1359" s="27" t="n"/>
      <c r="F1359" s="27" t="n"/>
      <c r="G1359" s="27" t="n"/>
      <c r="H1359" s="27" t="n"/>
      <c r="I1359" s="27" t="n"/>
      <c r="J1359" s="27" t="n"/>
      <c r="K1359" s="30" t="n"/>
      <c r="L1359" s="31" t="n"/>
      <c r="M1359" s="31" t="n"/>
      <c r="N1359" s="31" t="n"/>
      <c r="O1359" s="31">
        <f>IF(AND(K1359&lt;&gt;"", L1359&lt;&gt;"") , K1359*(L1359-M1359), "")</f>
        <v/>
      </c>
      <c r="P1359" s="31" t="n"/>
      <c r="Q1359" s="31">
        <f>IF(O1359&lt;&gt;"", O1359+P1359, "")</f>
        <v/>
      </c>
      <c r="R1359" s="27" t="n"/>
      <c r="S1359" s="27" t="n"/>
      <c r="T1359" s="31">
        <f>IF(O1359&lt;&gt;"", O1359-(K1359*N1359), "")</f>
        <v/>
      </c>
    </row>
    <row r="1360" ht="15.75" customHeight="1" s="35">
      <c r="A1360" s="26" t="n"/>
      <c r="B1360" s="25" t="n"/>
      <c r="C1360" s="26" t="n"/>
      <c r="D1360" s="20" t="n"/>
      <c r="E1360" s="26" t="n"/>
      <c r="F1360" s="26" t="n"/>
      <c r="G1360" s="26" t="n"/>
      <c r="H1360" s="26" t="n"/>
      <c r="I1360" s="26" t="n"/>
      <c r="J1360" s="26" t="n"/>
      <c r="K1360" s="22" t="n"/>
      <c r="L1360" s="23" t="n"/>
      <c r="M1360" s="23" t="n"/>
      <c r="N1360" s="23" t="n"/>
      <c r="O1360" s="23">
        <f>IF(AND(K1360&lt;&gt;"", L1360&lt;&gt;"") , K1360*(L1360-M1360), "")</f>
        <v/>
      </c>
      <c r="P1360" s="23" t="n"/>
      <c r="Q1360" s="23">
        <f>IF(O1360&lt;&gt;"", O1360+P1360, "")</f>
        <v/>
      </c>
      <c r="R1360" s="26" t="n"/>
      <c r="S1360" s="26" t="n"/>
      <c r="T1360" s="23">
        <f>IF(O1360&lt;&gt;"", O1360-(K1360*N1360), "")</f>
        <v/>
      </c>
    </row>
    <row r="1361" ht="15.75" customHeight="1" s="35">
      <c r="A1361" s="27" t="n"/>
      <c r="B1361" s="28" t="n"/>
      <c r="C1361" s="27" t="n"/>
      <c r="D1361" s="29" t="n"/>
      <c r="E1361" s="27" t="n"/>
      <c r="F1361" s="27" t="n"/>
      <c r="G1361" s="27" t="n"/>
      <c r="H1361" s="27" t="n"/>
      <c r="I1361" s="27" t="n"/>
      <c r="J1361" s="27" t="n"/>
      <c r="K1361" s="30" t="n"/>
      <c r="L1361" s="31" t="n"/>
      <c r="M1361" s="31" t="n"/>
      <c r="N1361" s="31" t="n"/>
      <c r="O1361" s="31">
        <f>IF(AND(K1361&lt;&gt;"", L1361&lt;&gt;"") , K1361*(L1361-M1361), "")</f>
        <v/>
      </c>
      <c r="P1361" s="31" t="n"/>
      <c r="Q1361" s="31">
        <f>IF(O1361&lt;&gt;"", O1361+P1361, "")</f>
        <v/>
      </c>
      <c r="R1361" s="27" t="n"/>
      <c r="S1361" s="27" t="n"/>
      <c r="T1361" s="31">
        <f>IF(O1361&lt;&gt;"", O1361-(K1361*N1361), "")</f>
        <v/>
      </c>
    </row>
    <row r="1362" ht="15.75" customHeight="1" s="35">
      <c r="A1362" s="26" t="n"/>
      <c r="B1362" s="25" t="n"/>
      <c r="C1362" s="26" t="n"/>
      <c r="D1362" s="20" t="n"/>
      <c r="E1362" s="26" t="n"/>
      <c r="F1362" s="26" t="n"/>
      <c r="G1362" s="26" t="n"/>
      <c r="H1362" s="26" t="n"/>
      <c r="I1362" s="26" t="n"/>
      <c r="J1362" s="26" t="n"/>
      <c r="K1362" s="22" t="n"/>
      <c r="L1362" s="23" t="n"/>
      <c r="M1362" s="23" t="n"/>
      <c r="N1362" s="23" t="n"/>
      <c r="O1362" s="23">
        <f>IF(AND(K1362&lt;&gt;"", L1362&lt;&gt;"") , K1362*(L1362-M1362), "")</f>
        <v/>
      </c>
      <c r="P1362" s="23" t="n"/>
      <c r="Q1362" s="23">
        <f>IF(O1362&lt;&gt;"", O1362+P1362, "")</f>
        <v/>
      </c>
      <c r="R1362" s="26" t="n"/>
      <c r="S1362" s="26" t="n"/>
      <c r="T1362" s="23">
        <f>IF(O1362&lt;&gt;"", O1362-(K1362*N1362), "")</f>
        <v/>
      </c>
    </row>
    <row r="1363" ht="15.75" customHeight="1" s="35">
      <c r="A1363" s="27" t="n"/>
      <c r="B1363" s="28" t="n"/>
      <c r="C1363" s="27" t="n"/>
      <c r="D1363" s="29" t="n"/>
      <c r="E1363" s="27" t="n"/>
      <c r="F1363" s="27" t="n"/>
      <c r="G1363" s="27" t="n"/>
      <c r="H1363" s="27" t="n"/>
      <c r="I1363" s="27" t="n"/>
      <c r="J1363" s="27" t="n"/>
      <c r="K1363" s="30" t="n"/>
      <c r="L1363" s="31" t="n"/>
      <c r="M1363" s="31" t="n"/>
      <c r="N1363" s="31" t="n"/>
      <c r="O1363" s="31">
        <f>IF(AND(K1363&lt;&gt;"", L1363&lt;&gt;"") , K1363*(L1363-M1363), "")</f>
        <v/>
      </c>
      <c r="P1363" s="31" t="n"/>
      <c r="Q1363" s="31">
        <f>IF(O1363&lt;&gt;"", O1363+P1363, "")</f>
        <v/>
      </c>
      <c r="R1363" s="27" t="n"/>
      <c r="S1363" s="27" t="n"/>
      <c r="T1363" s="31">
        <f>IF(O1363&lt;&gt;"", O1363-(K1363*N1363), "")</f>
        <v/>
      </c>
    </row>
    <row r="1364" ht="15.75" customHeight="1" s="35">
      <c r="A1364" s="26" t="n"/>
      <c r="B1364" s="25" t="n"/>
      <c r="C1364" s="26" t="n"/>
      <c r="D1364" s="20" t="n"/>
      <c r="E1364" s="26" t="n"/>
      <c r="F1364" s="26" t="n"/>
      <c r="G1364" s="26" t="n"/>
      <c r="H1364" s="26" t="n"/>
      <c r="I1364" s="26" t="n"/>
      <c r="J1364" s="26" t="n"/>
      <c r="K1364" s="22" t="n"/>
      <c r="L1364" s="23" t="n"/>
      <c r="M1364" s="23" t="n"/>
      <c r="N1364" s="23" t="n"/>
      <c r="O1364" s="23">
        <f>IF(AND(K1364&lt;&gt;"", L1364&lt;&gt;"") , K1364*(L1364-M1364), "")</f>
        <v/>
      </c>
      <c r="P1364" s="23" t="n"/>
      <c r="Q1364" s="23">
        <f>IF(O1364&lt;&gt;"", O1364+P1364, "")</f>
        <v/>
      </c>
      <c r="R1364" s="26" t="n"/>
      <c r="S1364" s="26" t="n"/>
      <c r="T1364" s="23">
        <f>IF(O1364&lt;&gt;"", O1364-(K1364*N1364), "")</f>
        <v/>
      </c>
    </row>
    <row r="1365" ht="15.75" customHeight="1" s="35">
      <c r="A1365" s="27" t="n"/>
      <c r="B1365" s="28" t="n"/>
      <c r="C1365" s="27" t="n"/>
      <c r="D1365" s="29" t="n"/>
      <c r="E1365" s="27" t="n"/>
      <c r="F1365" s="27" t="n"/>
      <c r="G1365" s="27" t="n"/>
      <c r="H1365" s="27" t="n"/>
      <c r="I1365" s="27" t="n"/>
      <c r="J1365" s="27" t="n"/>
      <c r="K1365" s="30" t="n"/>
      <c r="L1365" s="31" t="n"/>
      <c r="M1365" s="31" t="n"/>
      <c r="N1365" s="31" t="n"/>
      <c r="O1365" s="31">
        <f>IF(AND(K1365&lt;&gt;"", L1365&lt;&gt;"") , K1365*(L1365-M1365), "")</f>
        <v/>
      </c>
      <c r="P1365" s="31" t="n"/>
      <c r="Q1365" s="31">
        <f>IF(O1365&lt;&gt;"", O1365+P1365, "")</f>
        <v/>
      </c>
      <c r="R1365" s="27" t="n"/>
      <c r="S1365" s="27" t="n"/>
      <c r="T1365" s="31">
        <f>IF(O1365&lt;&gt;"", O1365-(K1365*N1365), "")</f>
        <v/>
      </c>
    </row>
    <row r="1366" ht="15.75" customHeight="1" s="35">
      <c r="A1366" s="26" t="n"/>
      <c r="B1366" s="25" t="n"/>
      <c r="C1366" s="26" t="n"/>
      <c r="D1366" s="20" t="n"/>
      <c r="E1366" s="26" t="n"/>
      <c r="F1366" s="26" t="n"/>
      <c r="G1366" s="26" t="n"/>
      <c r="H1366" s="26" t="n"/>
      <c r="I1366" s="26" t="n"/>
      <c r="J1366" s="26" t="n"/>
      <c r="K1366" s="22" t="n"/>
      <c r="L1366" s="23" t="n"/>
      <c r="M1366" s="23" t="n"/>
      <c r="N1366" s="23" t="n"/>
      <c r="O1366" s="23">
        <f>IF(AND(K1366&lt;&gt;"", L1366&lt;&gt;"") , K1366*(L1366-M1366), "")</f>
        <v/>
      </c>
      <c r="P1366" s="23" t="n"/>
      <c r="Q1366" s="23">
        <f>IF(O1366&lt;&gt;"", O1366+P1366, "")</f>
        <v/>
      </c>
      <c r="R1366" s="26" t="n"/>
      <c r="S1366" s="26" t="n"/>
      <c r="T1366" s="23">
        <f>IF(O1366&lt;&gt;"", O1366-(K1366*N1366), "")</f>
        <v/>
      </c>
    </row>
    <row r="1367" ht="15.75" customHeight="1" s="35">
      <c r="A1367" s="27" t="n"/>
      <c r="B1367" s="28" t="n"/>
      <c r="C1367" s="27" t="n"/>
      <c r="D1367" s="29" t="n"/>
      <c r="E1367" s="27" t="n"/>
      <c r="F1367" s="27" t="n"/>
      <c r="G1367" s="27" t="n"/>
      <c r="H1367" s="27" t="n"/>
      <c r="I1367" s="27" t="n"/>
      <c r="J1367" s="27" t="n"/>
      <c r="K1367" s="30" t="n"/>
      <c r="L1367" s="31" t="n"/>
      <c r="M1367" s="31" t="n"/>
      <c r="N1367" s="31" t="n"/>
      <c r="O1367" s="31">
        <f>IF(AND(K1367&lt;&gt;"", L1367&lt;&gt;"") , K1367*(L1367-M1367), "")</f>
        <v/>
      </c>
      <c r="P1367" s="31" t="n"/>
      <c r="Q1367" s="31">
        <f>IF(O1367&lt;&gt;"", O1367+P1367, "")</f>
        <v/>
      </c>
      <c r="R1367" s="27" t="n"/>
      <c r="S1367" s="27" t="n"/>
      <c r="T1367" s="31">
        <f>IF(O1367&lt;&gt;"", O1367-(K1367*N1367), "")</f>
        <v/>
      </c>
    </row>
    <row r="1368" ht="15.75" customHeight="1" s="35">
      <c r="A1368" s="26" t="n"/>
      <c r="B1368" s="25" t="n"/>
      <c r="C1368" s="26" t="n"/>
      <c r="D1368" s="20" t="n"/>
      <c r="E1368" s="26" t="n"/>
      <c r="F1368" s="26" t="n"/>
      <c r="G1368" s="26" t="n"/>
      <c r="H1368" s="26" t="n"/>
      <c r="I1368" s="26" t="n"/>
      <c r="J1368" s="26" t="n"/>
      <c r="K1368" s="22" t="n"/>
      <c r="L1368" s="23" t="n"/>
      <c r="M1368" s="23" t="n"/>
      <c r="N1368" s="23" t="n"/>
      <c r="O1368" s="23">
        <f>IF(AND(K1368&lt;&gt;"", L1368&lt;&gt;"") , K1368*(L1368-M1368), "")</f>
        <v/>
      </c>
      <c r="P1368" s="23" t="n"/>
      <c r="Q1368" s="23">
        <f>IF(O1368&lt;&gt;"", O1368+P1368, "")</f>
        <v/>
      </c>
      <c r="R1368" s="26" t="n"/>
      <c r="S1368" s="26" t="n"/>
      <c r="T1368" s="23">
        <f>IF(O1368&lt;&gt;"", O1368-(K1368*N1368), "")</f>
        <v/>
      </c>
    </row>
    <row r="1369" ht="15.75" customHeight="1" s="35">
      <c r="A1369" s="27" t="n"/>
      <c r="B1369" s="28" t="n"/>
      <c r="C1369" s="27" t="n"/>
      <c r="D1369" s="29" t="n"/>
      <c r="E1369" s="27" t="n"/>
      <c r="F1369" s="27" t="n"/>
      <c r="G1369" s="27" t="n"/>
      <c r="H1369" s="27" t="n"/>
      <c r="I1369" s="27" t="n"/>
      <c r="J1369" s="27" t="n"/>
      <c r="K1369" s="30" t="n"/>
      <c r="L1369" s="31" t="n"/>
      <c r="M1369" s="31" t="n"/>
      <c r="N1369" s="31" t="n"/>
      <c r="O1369" s="31">
        <f>IF(AND(K1369&lt;&gt;"", L1369&lt;&gt;"") , K1369*(L1369-M1369), "")</f>
        <v/>
      </c>
      <c r="P1369" s="31" t="n"/>
      <c r="Q1369" s="31">
        <f>IF(O1369&lt;&gt;"", O1369+P1369, "")</f>
        <v/>
      </c>
      <c r="R1369" s="27" t="n"/>
      <c r="S1369" s="27" t="n"/>
      <c r="T1369" s="31">
        <f>IF(O1369&lt;&gt;"", O1369-(K1369*N1369), "")</f>
        <v/>
      </c>
    </row>
    <row r="1370" ht="15.75" customHeight="1" s="35">
      <c r="A1370" s="26" t="n"/>
      <c r="B1370" s="25" t="n"/>
      <c r="C1370" s="26" t="n"/>
      <c r="D1370" s="20" t="n"/>
      <c r="E1370" s="26" t="n"/>
      <c r="F1370" s="26" t="n"/>
      <c r="G1370" s="26" t="n"/>
      <c r="H1370" s="26" t="n"/>
      <c r="I1370" s="26" t="n"/>
      <c r="J1370" s="26" t="n"/>
      <c r="K1370" s="22" t="n"/>
      <c r="L1370" s="23" t="n"/>
      <c r="M1370" s="23" t="n"/>
      <c r="N1370" s="23" t="n"/>
      <c r="O1370" s="23">
        <f>IF(AND(K1370&lt;&gt;"", L1370&lt;&gt;"") , K1370*(L1370-M1370), "")</f>
        <v/>
      </c>
      <c r="P1370" s="23" t="n"/>
      <c r="Q1370" s="23">
        <f>IF(O1370&lt;&gt;"", O1370+P1370, "")</f>
        <v/>
      </c>
      <c r="R1370" s="26" t="n"/>
      <c r="S1370" s="26" t="n"/>
      <c r="T1370" s="23">
        <f>IF(O1370&lt;&gt;"", O1370-(K1370*N1370), "")</f>
        <v/>
      </c>
    </row>
    <row r="1371" ht="15.75" customHeight="1" s="35">
      <c r="A1371" s="27" t="n"/>
      <c r="B1371" s="28" t="n"/>
      <c r="C1371" s="27" t="n"/>
      <c r="D1371" s="29" t="n"/>
      <c r="E1371" s="27" t="n"/>
      <c r="F1371" s="27" t="n"/>
      <c r="G1371" s="27" t="n"/>
      <c r="H1371" s="27" t="n"/>
      <c r="I1371" s="27" t="n"/>
      <c r="J1371" s="27" t="n"/>
      <c r="K1371" s="30" t="n"/>
      <c r="L1371" s="31" t="n"/>
      <c r="M1371" s="31" t="n"/>
      <c r="N1371" s="31" t="n"/>
      <c r="O1371" s="31">
        <f>IF(AND(K1371&lt;&gt;"", L1371&lt;&gt;"") , K1371*(L1371-M1371), "")</f>
        <v/>
      </c>
      <c r="P1371" s="31" t="n"/>
      <c r="Q1371" s="31">
        <f>IF(O1371&lt;&gt;"", O1371+P1371, "")</f>
        <v/>
      </c>
      <c r="R1371" s="27" t="n"/>
      <c r="S1371" s="27" t="n"/>
      <c r="T1371" s="31">
        <f>IF(O1371&lt;&gt;"", O1371-(K1371*N1371), "")</f>
        <v/>
      </c>
    </row>
    <row r="1372" ht="15.75" customHeight="1" s="35">
      <c r="A1372" s="26" t="n"/>
      <c r="B1372" s="25" t="n"/>
      <c r="C1372" s="26" t="n"/>
      <c r="D1372" s="20" t="n"/>
      <c r="E1372" s="26" t="n"/>
      <c r="F1372" s="26" t="n"/>
      <c r="G1372" s="26" t="n"/>
      <c r="H1372" s="26" t="n"/>
      <c r="I1372" s="26" t="n"/>
      <c r="J1372" s="26" t="n"/>
      <c r="K1372" s="22" t="n"/>
      <c r="L1372" s="23" t="n"/>
      <c r="M1372" s="23" t="n"/>
      <c r="N1372" s="23" t="n"/>
      <c r="O1372" s="23">
        <f>IF(AND(K1372&lt;&gt;"", L1372&lt;&gt;"") , K1372*(L1372-M1372), "")</f>
        <v/>
      </c>
      <c r="P1372" s="23" t="n"/>
      <c r="Q1372" s="23">
        <f>IF(O1372&lt;&gt;"", O1372+P1372, "")</f>
        <v/>
      </c>
      <c r="R1372" s="26" t="n"/>
      <c r="S1372" s="26" t="n"/>
      <c r="T1372" s="23">
        <f>IF(O1372&lt;&gt;"", O1372-(K1372*N1372), "")</f>
        <v/>
      </c>
    </row>
    <row r="1373" ht="15.75" customHeight="1" s="35">
      <c r="A1373" s="27" t="n"/>
      <c r="B1373" s="28" t="n"/>
      <c r="C1373" s="27" t="n"/>
      <c r="D1373" s="29" t="n"/>
      <c r="E1373" s="27" t="n"/>
      <c r="F1373" s="27" t="n"/>
      <c r="G1373" s="27" t="n"/>
      <c r="H1373" s="27" t="n"/>
      <c r="I1373" s="27" t="n"/>
      <c r="J1373" s="27" t="n"/>
      <c r="K1373" s="30" t="n"/>
      <c r="L1373" s="31" t="n"/>
      <c r="M1373" s="31" t="n"/>
      <c r="N1373" s="31" t="n"/>
      <c r="O1373" s="31">
        <f>IF(AND(K1373&lt;&gt;"", L1373&lt;&gt;"") , K1373*(L1373-M1373), "")</f>
        <v/>
      </c>
      <c r="P1373" s="31" t="n"/>
      <c r="Q1373" s="31">
        <f>IF(O1373&lt;&gt;"", O1373+P1373, "")</f>
        <v/>
      </c>
      <c r="R1373" s="27" t="n"/>
      <c r="S1373" s="27" t="n"/>
      <c r="T1373" s="31">
        <f>IF(O1373&lt;&gt;"", O1373-(K1373*N1373), "")</f>
        <v/>
      </c>
    </row>
    <row r="1374" ht="15.75" customHeight="1" s="35">
      <c r="A1374" s="26" t="n"/>
      <c r="B1374" s="25" t="n"/>
      <c r="C1374" s="26" t="n"/>
      <c r="D1374" s="20" t="n"/>
      <c r="E1374" s="26" t="n"/>
      <c r="F1374" s="26" t="n"/>
      <c r="G1374" s="26" t="n"/>
      <c r="H1374" s="26" t="n"/>
      <c r="I1374" s="26" t="n"/>
      <c r="J1374" s="26" t="n"/>
      <c r="K1374" s="22" t="n"/>
      <c r="L1374" s="23" t="n"/>
      <c r="M1374" s="23" t="n"/>
      <c r="N1374" s="23" t="n"/>
      <c r="O1374" s="23">
        <f>IF(AND(K1374&lt;&gt;"", L1374&lt;&gt;"") , K1374*(L1374-M1374), "")</f>
        <v/>
      </c>
      <c r="P1374" s="23" t="n"/>
      <c r="Q1374" s="23">
        <f>IF(O1374&lt;&gt;"", O1374+P1374, "")</f>
        <v/>
      </c>
      <c r="R1374" s="26" t="n"/>
      <c r="S1374" s="26" t="n"/>
      <c r="T1374" s="23">
        <f>IF(O1374&lt;&gt;"", O1374-(K1374*N1374), "")</f>
        <v/>
      </c>
    </row>
    <row r="1375" ht="15.75" customHeight="1" s="35">
      <c r="A1375" s="27" t="n"/>
      <c r="B1375" s="28" t="n"/>
      <c r="C1375" s="27" t="n"/>
      <c r="D1375" s="29" t="n"/>
      <c r="E1375" s="27" t="n"/>
      <c r="F1375" s="27" t="n"/>
      <c r="G1375" s="27" t="n"/>
      <c r="H1375" s="27" t="n"/>
      <c r="I1375" s="27" t="n"/>
      <c r="J1375" s="27" t="n"/>
      <c r="K1375" s="30" t="n"/>
      <c r="L1375" s="31" t="n"/>
      <c r="M1375" s="31" t="n"/>
      <c r="N1375" s="31" t="n"/>
      <c r="O1375" s="31">
        <f>IF(AND(K1375&lt;&gt;"", L1375&lt;&gt;"") , K1375*(L1375-M1375), "")</f>
        <v/>
      </c>
      <c r="P1375" s="31" t="n"/>
      <c r="Q1375" s="31">
        <f>IF(O1375&lt;&gt;"", O1375+P1375, "")</f>
        <v/>
      </c>
      <c r="R1375" s="27" t="n"/>
      <c r="S1375" s="27" t="n"/>
      <c r="T1375" s="31">
        <f>IF(O1375&lt;&gt;"", O1375-(K1375*N1375), "")</f>
        <v/>
      </c>
    </row>
    <row r="1376" ht="15.75" customHeight="1" s="35">
      <c r="A1376" s="26" t="n"/>
      <c r="B1376" s="25" t="n"/>
      <c r="C1376" s="26" t="n"/>
      <c r="D1376" s="20" t="n"/>
      <c r="E1376" s="26" t="n"/>
      <c r="F1376" s="26" t="n"/>
      <c r="G1376" s="26" t="n"/>
      <c r="H1376" s="26" t="n"/>
      <c r="I1376" s="26" t="n"/>
      <c r="J1376" s="26" t="n"/>
      <c r="K1376" s="22" t="n"/>
      <c r="L1376" s="23" t="n"/>
      <c r="M1376" s="23" t="n"/>
      <c r="N1376" s="23" t="n"/>
      <c r="O1376" s="23">
        <f>IF(AND(K1376&lt;&gt;"", L1376&lt;&gt;"") , K1376*(L1376-M1376), "")</f>
        <v/>
      </c>
      <c r="P1376" s="23" t="n"/>
      <c r="Q1376" s="23">
        <f>IF(O1376&lt;&gt;"", O1376+P1376, "")</f>
        <v/>
      </c>
      <c r="R1376" s="26" t="n"/>
      <c r="S1376" s="26" t="n"/>
      <c r="T1376" s="23">
        <f>IF(O1376&lt;&gt;"", O1376-(K1376*N1376), "")</f>
        <v/>
      </c>
    </row>
    <row r="1377" ht="15.75" customHeight="1" s="35">
      <c r="A1377" s="27" t="n"/>
      <c r="B1377" s="28" t="n"/>
      <c r="C1377" s="27" t="n"/>
      <c r="D1377" s="29" t="n"/>
      <c r="E1377" s="27" t="n"/>
      <c r="F1377" s="27" t="n"/>
      <c r="G1377" s="27" t="n"/>
      <c r="H1377" s="27" t="n"/>
      <c r="I1377" s="27" t="n"/>
      <c r="J1377" s="27" t="n"/>
      <c r="K1377" s="30" t="n"/>
      <c r="L1377" s="31" t="n"/>
      <c r="M1377" s="31" t="n"/>
      <c r="N1377" s="31" t="n"/>
      <c r="O1377" s="31">
        <f>IF(AND(K1377&lt;&gt;"", L1377&lt;&gt;"") , K1377*(L1377-M1377), "")</f>
        <v/>
      </c>
      <c r="P1377" s="31" t="n"/>
      <c r="Q1377" s="31">
        <f>IF(O1377&lt;&gt;"", O1377+P1377, "")</f>
        <v/>
      </c>
      <c r="R1377" s="27" t="n"/>
      <c r="S1377" s="27" t="n"/>
      <c r="T1377" s="31">
        <f>IF(O1377&lt;&gt;"", O1377-(K1377*N1377), "")</f>
        <v/>
      </c>
    </row>
    <row r="1378" ht="15.75" customHeight="1" s="35">
      <c r="A1378" s="26" t="n"/>
      <c r="B1378" s="25" t="n"/>
      <c r="C1378" s="26" t="n"/>
      <c r="D1378" s="20" t="n"/>
      <c r="E1378" s="26" t="n"/>
      <c r="F1378" s="26" t="n"/>
      <c r="G1378" s="26" t="n"/>
      <c r="H1378" s="26" t="n"/>
      <c r="I1378" s="26" t="n"/>
      <c r="J1378" s="26" t="n"/>
      <c r="K1378" s="22" t="n"/>
      <c r="L1378" s="23" t="n"/>
      <c r="M1378" s="23" t="n"/>
      <c r="N1378" s="23" t="n"/>
      <c r="O1378" s="23">
        <f>IF(AND(K1378&lt;&gt;"", L1378&lt;&gt;"") , K1378*(L1378-M1378), "")</f>
        <v/>
      </c>
      <c r="P1378" s="23" t="n"/>
      <c r="Q1378" s="23">
        <f>IF(O1378&lt;&gt;"", O1378+P1378, "")</f>
        <v/>
      </c>
      <c r="R1378" s="26" t="n"/>
      <c r="S1378" s="26" t="n"/>
      <c r="T1378" s="23">
        <f>IF(O1378&lt;&gt;"", O1378-(K1378*N1378), "")</f>
        <v/>
      </c>
    </row>
    <row r="1379" ht="15.75" customHeight="1" s="35">
      <c r="A1379" s="27" t="n"/>
      <c r="B1379" s="28" t="n"/>
      <c r="C1379" s="27" t="n"/>
      <c r="D1379" s="29" t="n"/>
      <c r="E1379" s="27" t="n"/>
      <c r="F1379" s="27" t="n"/>
      <c r="G1379" s="27" t="n"/>
      <c r="H1379" s="27" t="n"/>
      <c r="I1379" s="27" t="n"/>
      <c r="J1379" s="27" t="n"/>
      <c r="K1379" s="30" t="n"/>
      <c r="L1379" s="31" t="n"/>
      <c r="M1379" s="31" t="n"/>
      <c r="N1379" s="31" t="n"/>
      <c r="O1379" s="31">
        <f>IF(AND(K1379&lt;&gt;"", L1379&lt;&gt;"") , K1379*(L1379-M1379), "")</f>
        <v/>
      </c>
      <c r="P1379" s="31" t="n"/>
      <c r="Q1379" s="31">
        <f>IF(O1379&lt;&gt;"", O1379+P1379, "")</f>
        <v/>
      </c>
      <c r="R1379" s="27" t="n"/>
      <c r="S1379" s="27" t="n"/>
      <c r="T1379" s="31">
        <f>IF(O1379&lt;&gt;"", O1379-(K1379*N1379), "")</f>
        <v/>
      </c>
    </row>
    <row r="1380" ht="15.75" customHeight="1" s="35">
      <c r="A1380" s="26" t="n"/>
      <c r="B1380" s="25" t="n"/>
      <c r="C1380" s="26" t="n"/>
      <c r="D1380" s="20" t="n"/>
      <c r="E1380" s="26" t="n"/>
      <c r="F1380" s="26" t="n"/>
      <c r="G1380" s="26" t="n"/>
      <c r="H1380" s="26" t="n"/>
      <c r="I1380" s="26" t="n"/>
      <c r="J1380" s="26" t="n"/>
      <c r="K1380" s="22" t="n"/>
      <c r="L1380" s="23" t="n"/>
      <c r="M1380" s="23" t="n"/>
      <c r="N1380" s="23" t="n"/>
      <c r="O1380" s="23">
        <f>IF(AND(K1380&lt;&gt;"", L1380&lt;&gt;"") , K1380*(L1380-M1380), "")</f>
        <v/>
      </c>
      <c r="P1380" s="23" t="n"/>
      <c r="Q1380" s="23">
        <f>IF(O1380&lt;&gt;"", O1380+P1380, "")</f>
        <v/>
      </c>
      <c r="R1380" s="26" t="n"/>
      <c r="S1380" s="26" t="n"/>
      <c r="T1380" s="23">
        <f>IF(O1380&lt;&gt;"", O1380-(K1380*N1380), "")</f>
        <v/>
      </c>
    </row>
    <row r="1381" ht="15.75" customHeight="1" s="35">
      <c r="A1381" s="27" t="n"/>
      <c r="B1381" s="28" t="n"/>
      <c r="C1381" s="27" t="n"/>
      <c r="D1381" s="29" t="n"/>
      <c r="E1381" s="27" t="n"/>
      <c r="F1381" s="27" t="n"/>
      <c r="G1381" s="27" t="n"/>
      <c r="H1381" s="27" t="n"/>
      <c r="I1381" s="27" t="n"/>
      <c r="J1381" s="27" t="n"/>
      <c r="K1381" s="30" t="n"/>
      <c r="L1381" s="31" t="n"/>
      <c r="M1381" s="31" t="n"/>
      <c r="N1381" s="31" t="n"/>
      <c r="O1381" s="31">
        <f>IF(AND(K1381&lt;&gt;"", L1381&lt;&gt;"") , K1381*(L1381-M1381), "")</f>
        <v/>
      </c>
      <c r="P1381" s="31" t="n"/>
      <c r="Q1381" s="31">
        <f>IF(O1381&lt;&gt;"", O1381+P1381, "")</f>
        <v/>
      </c>
      <c r="R1381" s="27" t="n"/>
      <c r="S1381" s="27" t="n"/>
      <c r="T1381" s="31">
        <f>IF(O1381&lt;&gt;"", O1381-(K1381*N1381), "")</f>
        <v/>
      </c>
    </row>
    <row r="1382" ht="15.75" customHeight="1" s="35">
      <c r="A1382" s="26" t="n"/>
      <c r="B1382" s="25" t="n"/>
      <c r="C1382" s="26" t="n"/>
      <c r="D1382" s="20" t="n"/>
      <c r="E1382" s="26" t="n"/>
      <c r="F1382" s="26" t="n"/>
      <c r="G1382" s="26" t="n"/>
      <c r="H1382" s="26" t="n"/>
      <c r="I1382" s="26" t="n"/>
      <c r="J1382" s="26" t="n"/>
      <c r="K1382" s="22" t="n"/>
      <c r="L1382" s="23" t="n"/>
      <c r="M1382" s="23" t="n"/>
      <c r="N1382" s="23" t="n"/>
      <c r="O1382" s="23">
        <f>IF(AND(K1382&lt;&gt;"", L1382&lt;&gt;"") , K1382*(L1382-M1382), "")</f>
        <v/>
      </c>
      <c r="P1382" s="23" t="n"/>
      <c r="Q1382" s="23">
        <f>IF(O1382&lt;&gt;"", O1382+P1382, "")</f>
        <v/>
      </c>
      <c r="R1382" s="26" t="n"/>
      <c r="S1382" s="26" t="n"/>
      <c r="T1382" s="23">
        <f>IF(O1382&lt;&gt;"", O1382-(K1382*N1382), "")</f>
        <v/>
      </c>
    </row>
    <row r="1383" ht="15.75" customHeight="1" s="35">
      <c r="A1383" s="27" t="n"/>
      <c r="B1383" s="28" t="n"/>
      <c r="C1383" s="27" t="n"/>
      <c r="D1383" s="29" t="n"/>
      <c r="E1383" s="27" t="n"/>
      <c r="F1383" s="27" t="n"/>
      <c r="G1383" s="27" t="n"/>
      <c r="H1383" s="27" t="n"/>
      <c r="I1383" s="27" t="n"/>
      <c r="J1383" s="27" t="n"/>
      <c r="K1383" s="30" t="n"/>
      <c r="L1383" s="31" t="n"/>
      <c r="M1383" s="31" t="n"/>
      <c r="N1383" s="31" t="n"/>
      <c r="O1383" s="31">
        <f>IF(AND(K1383&lt;&gt;"", L1383&lt;&gt;"") , K1383*(L1383-M1383), "")</f>
        <v/>
      </c>
      <c r="P1383" s="31" t="n"/>
      <c r="Q1383" s="31">
        <f>IF(O1383&lt;&gt;"", O1383+P1383, "")</f>
        <v/>
      </c>
      <c r="R1383" s="27" t="n"/>
      <c r="S1383" s="27" t="n"/>
      <c r="T1383" s="31">
        <f>IF(O1383&lt;&gt;"", O1383-(K1383*N1383), "")</f>
        <v/>
      </c>
    </row>
    <row r="1384" ht="15.75" customHeight="1" s="35">
      <c r="A1384" s="26" t="n"/>
      <c r="B1384" s="25" t="n"/>
      <c r="C1384" s="26" t="n"/>
      <c r="D1384" s="20" t="n"/>
      <c r="E1384" s="26" t="n"/>
      <c r="F1384" s="26" t="n"/>
      <c r="G1384" s="26" t="n"/>
      <c r="H1384" s="26" t="n"/>
      <c r="I1384" s="26" t="n"/>
      <c r="J1384" s="26" t="n"/>
      <c r="K1384" s="22" t="n"/>
      <c r="L1384" s="23" t="n"/>
      <c r="M1384" s="23" t="n"/>
      <c r="N1384" s="23" t="n"/>
      <c r="O1384" s="23">
        <f>IF(AND(K1384&lt;&gt;"", L1384&lt;&gt;"") , K1384*(L1384-M1384), "")</f>
        <v/>
      </c>
      <c r="P1384" s="23" t="n"/>
      <c r="Q1384" s="23">
        <f>IF(O1384&lt;&gt;"", O1384+P1384, "")</f>
        <v/>
      </c>
      <c r="R1384" s="26" t="n"/>
      <c r="S1384" s="26" t="n"/>
      <c r="T1384" s="23">
        <f>IF(O1384&lt;&gt;"", O1384-(K1384*N1384), "")</f>
        <v/>
      </c>
    </row>
    <row r="1385" ht="15.75" customHeight="1" s="35">
      <c r="A1385" s="27" t="n"/>
      <c r="B1385" s="28" t="n"/>
      <c r="C1385" s="27" t="n"/>
      <c r="D1385" s="29" t="n"/>
      <c r="E1385" s="27" t="n"/>
      <c r="F1385" s="27" t="n"/>
      <c r="G1385" s="27" t="n"/>
      <c r="H1385" s="27" t="n"/>
      <c r="I1385" s="27" t="n"/>
      <c r="J1385" s="27" t="n"/>
      <c r="K1385" s="30" t="n"/>
      <c r="L1385" s="31" t="n"/>
      <c r="M1385" s="31" t="n"/>
      <c r="N1385" s="31" t="n"/>
      <c r="O1385" s="31">
        <f>IF(AND(K1385&lt;&gt;"", L1385&lt;&gt;"") , K1385*(L1385-M1385), "")</f>
        <v/>
      </c>
      <c r="P1385" s="31" t="n"/>
      <c r="Q1385" s="31">
        <f>IF(O1385&lt;&gt;"", O1385+P1385, "")</f>
        <v/>
      </c>
      <c r="R1385" s="27" t="n"/>
      <c r="S1385" s="27" t="n"/>
      <c r="T1385" s="31">
        <f>IF(O1385&lt;&gt;"", O1385-(K1385*N1385), "")</f>
        <v/>
      </c>
    </row>
    <row r="1386" ht="15.75" customHeight="1" s="35">
      <c r="A1386" s="26" t="n"/>
      <c r="B1386" s="25" t="n"/>
      <c r="C1386" s="26" t="n"/>
      <c r="D1386" s="20" t="n"/>
      <c r="E1386" s="26" t="n"/>
      <c r="F1386" s="26" t="n"/>
      <c r="G1386" s="26" t="n"/>
      <c r="H1386" s="26" t="n"/>
      <c r="I1386" s="26" t="n"/>
      <c r="J1386" s="26" t="n"/>
      <c r="K1386" s="22" t="n"/>
      <c r="L1386" s="23" t="n"/>
      <c r="M1386" s="23" t="n"/>
      <c r="N1386" s="23" t="n"/>
      <c r="O1386" s="23">
        <f>IF(AND(K1386&lt;&gt;"", L1386&lt;&gt;"") , K1386*(L1386-M1386), "")</f>
        <v/>
      </c>
      <c r="P1386" s="23" t="n"/>
      <c r="Q1386" s="23">
        <f>IF(O1386&lt;&gt;"", O1386+P1386, "")</f>
        <v/>
      </c>
      <c r="R1386" s="26" t="n"/>
      <c r="S1386" s="26" t="n"/>
      <c r="T1386" s="23">
        <f>IF(O1386&lt;&gt;"", O1386-(K1386*N1386), "")</f>
        <v/>
      </c>
    </row>
    <row r="1387" ht="15.75" customHeight="1" s="35">
      <c r="A1387" s="27" t="n"/>
      <c r="B1387" s="28" t="n"/>
      <c r="C1387" s="27" t="n"/>
      <c r="D1387" s="29" t="n"/>
      <c r="E1387" s="27" t="n"/>
      <c r="F1387" s="27" t="n"/>
      <c r="G1387" s="27" t="n"/>
      <c r="H1387" s="27" t="n"/>
      <c r="I1387" s="27" t="n"/>
      <c r="J1387" s="27" t="n"/>
      <c r="K1387" s="30" t="n"/>
      <c r="L1387" s="31" t="n"/>
      <c r="M1387" s="31" t="n"/>
      <c r="N1387" s="31" t="n"/>
      <c r="O1387" s="31">
        <f>IF(AND(K1387&lt;&gt;"", L1387&lt;&gt;"") , K1387*(L1387-M1387), "")</f>
        <v/>
      </c>
      <c r="P1387" s="31" t="n"/>
      <c r="Q1387" s="31">
        <f>IF(O1387&lt;&gt;"", O1387+P1387, "")</f>
        <v/>
      </c>
      <c r="R1387" s="27" t="n"/>
      <c r="S1387" s="27" t="n"/>
      <c r="T1387" s="31">
        <f>IF(O1387&lt;&gt;"", O1387-(K1387*N1387), "")</f>
        <v/>
      </c>
    </row>
    <row r="1388" ht="15.75" customHeight="1" s="35">
      <c r="A1388" s="26" t="n"/>
      <c r="B1388" s="25" t="n"/>
      <c r="C1388" s="26" t="n"/>
      <c r="D1388" s="20" t="n"/>
      <c r="E1388" s="26" t="n"/>
      <c r="F1388" s="26" t="n"/>
      <c r="G1388" s="26" t="n"/>
      <c r="H1388" s="26" t="n"/>
      <c r="I1388" s="26" t="n"/>
      <c r="J1388" s="26" t="n"/>
      <c r="K1388" s="22" t="n"/>
      <c r="L1388" s="23" t="n"/>
      <c r="M1388" s="23" t="n"/>
      <c r="N1388" s="23" t="n"/>
      <c r="O1388" s="23">
        <f>IF(AND(K1388&lt;&gt;"", L1388&lt;&gt;"") , K1388*(L1388-M1388), "")</f>
        <v/>
      </c>
      <c r="P1388" s="23" t="n"/>
      <c r="Q1388" s="23">
        <f>IF(O1388&lt;&gt;"", O1388+P1388, "")</f>
        <v/>
      </c>
      <c r="R1388" s="26" t="n"/>
      <c r="S1388" s="26" t="n"/>
      <c r="T1388" s="23">
        <f>IF(O1388&lt;&gt;"", O1388-(K1388*N1388), "")</f>
        <v/>
      </c>
    </row>
    <row r="1389" ht="15.75" customHeight="1" s="35">
      <c r="A1389" s="27" t="n"/>
      <c r="B1389" s="28" t="n"/>
      <c r="C1389" s="27" t="n"/>
      <c r="D1389" s="29" t="n"/>
      <c r="E1389" s="27" t="n"/>
      <c r="F1389" s="27" t="n"/>
      <c r="G1389" s="27" t="n"/>
      <c r="H1389" s="27" t="n"/>
      <c r="I1389" s="27" t="n"/>
      <c r="J1389" s="27" t="n"/>
      <c r="K1389" s="30" t="n"/>
      <c r="L1389" s="31" t="n"/>
      <c r="M1389" s="31" t="n"/>
      <c r="N1389" s="31" t="n"/>
      <c r="O1389" s="31">
        <f>IF(AND(K1389&lt;&gt;"", L1389&lt;&gt;"") , K1389*(L1389-M1389), "")</f>
        <v/>
      </c>
      <c r="P1389" s="31" t="n"/>
      <c r="Q1389" s="31">
        <f>IF(O1389&lt;&gt;"", O1389+P1389, "")</f>
        <v/>
      </c>
      <c r="R1389" s="27" t="n"/>
      <c r="S1389" s="27" t="n"/>
      <c r="T1389" s="31">
        <f>IF(O1389&lt;&gt;"", O1389-(K1389*N1389), "")</f>
        <v/>
      </c>
    </row>
    <row r="1390" ht="15.75" customHeight="1" s="35">
      <c r="A1390" s="26" t="n"/>
      <c r="B1390" s="25" t="n"/>
      <c r="C1390" s="26" t="n"/>
      <c r="D1390" s="20" t="n"/>
      <c r="E1390" s="26" t="n"/>
      <c r="F1390" s="26" t="n"/>
      <c r="G1390" s="26" t="n"/>
      <c r="H1390" s="26" t="n"/>
      <c r="I1390" s="26" t="n"/>
      <c r="J1390" s="26" t="n"/>
      <c r="K1390" s="22" t="n"/>
      <c r="L1390" s="23" t="n"/>
      <c r="M1390" s="23" t="n"/>
      <c r="N1390" s="23" t="n"/>
      <c r="O1390" s="23">
        <f>IF(AND(K1390&lt;&gt;"", L1390&lt;&gt;"") , K1390*(L1390-M1390), "")</f>
        <v/>
      </c>
      <c r="P1390" s="23" t="n"/>
      <c r="Q1390" s="23">
        <f>IF(O1390&lt;&gt;"", O1390+P1390, "")</f>
        <v/>
      </c>
      <c r="R1390" s="26" t="n"/>
      <c r="S1390" s="26" t="n"/>
      <c r="T1390" s="23">
        <f>IF(O1390&lt;&gt;"", O1390-(K1390*N1390), "")</f>
        <v/>
      </c>
    </row>
    <row r="1391" ht="15.75" customHeight="1" s="35">
      <c r="A1391" s="27" t="n"/>
      <c r="B1391" s="28" t="n"/>
      <c r="C1391" s="27" t="n"/>
      <c r="D1391" s="29" t="n"/>
      <c r="E1391" s="27" t="n"/>
      <c r="F1391" s="27" t="n"/>
      <c r="G1391" s="27" t="n"/>
      <c r="H1391" s="27" t="n"/>
      <c r="I1391" s="27" t="n"/>
      <c r="J1391" s="27" t="n"/>
      <c r="K1391" s="30" t="n"/>
      <c r="L1391" s="31" t="n"/>
      <c r="M1391" s="31" t="n"/>
      <c r="N1391" s="31" t="n"/>
      <c r="O1391" s="31">
        <f>IF(AND(K1391&lt;&gt;"", L1391&lt;&gt;"") , K1391*(L1391-M1391), "")</f>
        <v/>
      </c>
      <c r="P1391" s="31" t="n"/>
      <c r="Q1391" s="31">
        <f>IF(O1391&lt;&gt;"", O1391+P1391, "")</f>
        <v/>
      </c>
      <c r="R1391" s="27" t="n"/>
      <c r="S1391" s="27" t="n"/>
      <c r="T1391" s="31">
        <f>IF(O1391&lt;&gt;"", O1391-(K1391*N1391), "")</f>
        <v/>
      </c>
    </row>
    <row r="1392" ht="15.75" customHeight="1" s="35">
      <c r="A1392" s="26" t="n"/>
      <c r="B1392" s="25" t="n"/>
      <c r="C1392" s="26" t="n"/>
      <c r="D1392" s="20" t="n"/>
      <c r="E1392" s="26" t="n"/>
      <c r="F1392" s="26" t="n"/>
      <c r="G1392" s="26" t="n"/>
      <c r="H1392" s="26" t="n"/>
      <c r="I1392" s="26" t="n"/>
      <c r="J1392" s="26" t="n"/>
      <c r="K1392" s="22" t="n"/>
      <c r="L1392" s="23" t="n"/>
      <c r="M1392" s="23" t="n"/>
      <c r="N1392" s="23" t="n"/>
      <c r="O1392" s="23">
        <f>IF(AND(K1392&lt;&gt;"", L1392&lt;&gt;"") , K1392*(L1392-M1392), "")</f>
        <v/>
      </c>
      <c r="P1392" s="23" t="n"/>
      <c r="Q1392" s="23">
        <f>IF(O1392&lt;&gt;"", O1392+P1392, "")</f>
        <v/>
      </c>
      <c r="R1392" s="26" t="n"/>
      <c r="S1392" s="26" t="n"/>
      <c r="T1392" s="23">
        <f>IF(O1392&lt;&gt;"", O1392-(K1392*N1392), "")</f>
        <v/>
      </c>
    </row>
    <row r="1393" ht="15.75" customHeight="1" s="35">
      <c r="A1393" s="27" t="n"/>
      <c r="B1393" s="28" t="n"/>
      <c r="C1393" s="27" t="n"/>
      <c r="D1393" s="29" t="n"/>
      <c r="E1393" s="27" t="n"/>
      <c r="F1393" s="27" t="n"/>
      <c r="G1393" s="27" t="n"/>
      <c r="H1393" s="27" t="n"/>
      <c r="I1393" s="27" t="n"/>
      <c r="J1393" s="27" t="n"/>
      <c r="K1393" s="30" t="n"/>
      <c r="L1393" s="31" t="n"/>
      <c r="M1393" s="31" t="n"/>
      <c r="N1393" s="31" t="n"/>
      <c r="O1393" s="31">
        <f>IF(AND(K1393&lt;&gt;"", L1393&lt;&gt;"") , K1393*(L1393-M1393), "")</f>
        <v/>
      </c>
      <c r="P1393" s="31" t="n"/>
      <c r="Q1393" s="31">
        <f>IF(O1393&lt;&gt;"", O1393+P1393, "")</f>
        <v/>
      </c>
      <c r="R1393" s="27" t="n"/>
      <c r="S1393" s="27" t="n"/>
      <c r="T1393" s="31">
        <f>IF(O1393&lt;&gt;"", O1393-(K1393*N1393), "")</f>
        <v/>
      </c>
    </row>
    <row r="1394" ht="15.75" customHeight="1" s="35">
      <c r="A1394" s="26" t="n"/>
      <c r="B1394" s="25" t="n"/>
      <c r="C1394" s="26" t="n"/>
      <c r="D1394" s="20" t="n"/>
      <c r="E1394" s="26" t="n"/>
      <c r="F1394" s="26" t="n"/>
      <c r="G1394" s="26" t="n"/>
      <c r="H1394" s="26" t="n"/>
      <c r="I1394" s="26" t="n"/>
      <c r="J1394" s="26" t="n"/>
      <c r="K1394" s="22" t="n"/>
      <c r="L1394" s="23" t="n"/>
      <c r="M1394" s="23" t="n"/>
      <c r="N1394" s="23" t="n"/>
      <c r="O1394" s="23">
        <f>IF(AND(K1394&lt;&gt;"", L1394&lt;&gt;"") , K1394*(L1394-M1394), "")</f>
        <v/>
      </c>
      <c r="P1394" s="23" t="n"/>
      <c r="Q1394" s="23">
        <f>IF(O1394&lt;&gt;"", O1394+P1394, "")</f>
        <v/>
      </c>
      <c r="R1394" s="26" t="n"/>
      <c r="S1394" s="26" t="n"/>
      <c r="T1394" s="23">
        <f>IF(O1394&lt;&gt;"", O1394-(K1394*N1394), "")</f>
        <v/>
      </c>
    </row>
    <row r="1395" ht="15.75" customHeight="1" s="35">
      <c r="A1395" s="27" t="n"/>
      <c r="B1395" s="28" t="n"/>
      <c r="C1395" s="27" t="n"/>
      <c r="D1395" s="29" t="n"/>
      <c r="E1395" s="27" t="n"/>
      <c r="F1395" s="27" t="n"/>
      <c r="G1395" s="27" t="n"/>
      <c r="H1395" s="27" t="n"/>
      <c r="I1395" s="27" t="n"/>
      <c r="J1395" s="27" t="n"/>
      <c r="K1395" s="30" t="n"/>
      <c r="L1395" s="31" t="n"/>
      <c r="M1395" s="31" t="n"/>
      <c r="N1395" s="31" t="n"/>
      <c r="O1395" s="31">
        <f>IF(AND(K1395&lt;&gt;"", L1395&lt;&gt;"") , K1395*(L1395-M1395), "")</f>
        <v/>
      </c>
      <c r="P1395" s="31" t="n"/>
      <c r="Q1395" s="31">
        <f>IF(O1395&lt;&gt;"", O1395+P1395, "")</f>
        <v/>
      </c>
      <c r="R1395" s="27" t="n"/>
      <c r="S1395" s="27" t="n"/>
      <c r="T1395" s="31">
        <f>IF(O1395&lt;&gt;"", O1395-(K1395*N1395), "")</f>
        <v/>
      </c>
    </row>
    <row r="1396" ht="15.75" customHeight="1" s="35">
      <c r="A1396" s="26" t="n"/>
      <c r="B1396" s="25" t="n"/>
      <c r="C1396" s="26" t="n"/>
      <c r="D1396" s="20" t="n"/>
      <c r="E1396" s="26" t="n"/>
      <c r="F1396" s="26" t="n"/>
      <c r="G1396" s="26" t="n"/>
      <c r="H1396" s="26" t="n"/>
      <c r="I1396" s="26" t="n"/>
      <c r="J1396" s="26" t="n"/>
      <c r="K1396" s="22" t="n"/>
      <c r="L1396" s="23" t="n"/>
      <c r="M1396" s="23" t="n"/>
      <c r="N1396" s="23" t="n"/>
      <c r="O1396" s="23">
        <f>IF(AND(K1396&lt;&gt;"", L1396&lt;&gt;"") , K1396*(L1396-M1396), "")</f>
        <v/>
      </c>
      <c r="P1396" s="23" t="n"/>
      <c r="Q1396" s="23">
        <f>IF(O1396&lt;&gt;"", O1396+P1396, "")</f>
        <v/>
      </c>
      <c r="R1396" s="26" t="n"/>
      <c r="S1396" s="26" t="n"/>
      <c r="T1396" s="23">
        <f>IF(O1396&lt;&gt;"", O1396-(K1396*N1396), "")</f>
        <v/>
      </c>
    </row>
    <row r="1397" ht="15.75" customHeight="1" s="35">
      <c r="A1397" s="27" t="n"/>
      <c r="B1397" s="28" t="n"/>
      <c r="C1397" s="27" t="n"/>
      <c r="D1397" s="29" t="n"/>
      <c r="E1397" s="27" t="n"/>
      <c r="F1397" s="27" t="n"/>
      <c r="G1397" s="27" t="n"/>
      <c r="H1397" s="27" t="n"/>
      <c r="I1397" s="27" t="n"/>
      <c r="J1397" s="27" t="n"/>
      <c r="K1397" s="30" t="n"/>
      <c r="L1397" s="31" t="n"/>
      <c r="M1397" s="31" t="n"/>
      <c r="N1397" s="31" t="n"/>
      <c r="O1397" s="31">
        <f>IF(AND(K1397&lt;&gt;"", L1397&lt;&gt;"") , K1397*(L1397-M1397), "")</f>
        <v/>
      </c>
      <c r="P1397" s="31" t="n"/>
      <c r="Q1397" s="31">
        <f>IF(O1397&lt;&gt;"", O1397+P1397, "")</f>
        <v/>
      </c>
      <c r="R1397" s="27" t="n"/>
      <c r="S1397" s="27" t="n"/>
      <c r="T1397" s="31">
        <f>IF(O1397&lt;&gt;"", O1397-(K1397*N1397), "")</f>
        <v/>
      </c>
    </row>
    <row r="1398" ht="15.75" customHeight="1" s="35">
      <c r="A1398" s="26" t="n"/>
      <c r="B1398" s="25" t="n"/>
      <c r="C1398" s="26" t="n"/>
      <c r="D1398" s="20" t="n"/>
      <c r="E1398" s="26" t="n"/>
      <c r="F1398" s="26" t="n"/>
      <c r="G1398" s="26" t="n"/>
      <c r="H1398" s="26" t="n"/>
      <c r="I1398" s="26" t="n"/>
      <c r="J1398" s="26" t="n"/>
      <c r="K1398" s="22" t="n"/>
      <c r="L1398" s="23" t="n"/>
      <c r="M1398" s="23" t="n"/>
      <c r="N1398" s="23" t="n"/>
      <c r="O1398" s="23">
        <f>IF(AND(K1398&lt;&gt;"", L1398&lt;&gt;"") , K1398*(L1398-M1398), "")</f>
        <v/>
      </c>
      <c r="P1398" s="23" t="n"/>
      <c r="Q1398" s="23">
        <f>IF(O1398&lt;&gt;"", O1398+P1398, "")</f>
        <v/>
      </c>
      <c r="R1398" s="26" t="n"/>
      <c r="S1398" s="26" t="n"/>
      <c r="T1398" s="23">
        <f>IF(O1398&lt;&gt;"", O1398-(K1398*N1398), "")</f>
        <v/>
      </c>
    </row>
    <row r="1399" ht="15.75" customHeight="1" s="35">
      <c r="A1399" s="27" t="n"/>
      <c r="B1399" s="28" t="n"/>
      <c r="C1399" s="27" t="n"/>
      <c r="D1399" s="29" t="n"/>
      <c r="E1399" s="27" t="n"/>
      <c r="F1399" s="27" t="n"/>
      <c r="G1399" s="27" t="n"/>
      <c r="H1399" s="27" t="n"/>
      <c r="I1399" s="27" t="n"/>
      <c r="J1399" s="27" t="n"/>
      <c r="K1399" s="30" t="n"/>
      <c r="L1399" s="31" t="n"/>
      <c r="M1399" s="31" t="n"/>
      <c r="N1399" s="31" t="n"/>
      <c r="O1399" s="31">
        <f>IF(AND(K1399&lt;&gt;"", L1399&lt;&gt;"") , K1399*(L1399-M1399), "")</f>
        <v/>
      </c>
      <c r="P1399" s="31" t="n"/>
      <c r="Q1399" s="31">
        <f>IF(O1399&lt;&gt;"", O1399+P1399, "")</f>
        <v/>
      </c>
      <c r="R1399" s="27" t="n"/>
      <c r="S1399" s="27" t="n"/>
      <c r="T1399" s="31">
        <f>IF(O1399&lt;&gt;"", O1399-(K1399*N1399), "")</f>
        <v/>
      </c>
    </row>
    <row r="1400" ht="15.75" customHeight="1" s="35">
      <c r="A1400" s="26" t="n"/>
      <c r="B1400" s="25" t="n"/>
      <c r="C1400" s="26" t="n"/>
      <c r="D1400" s="20" t="n"/>
      <c r="E1400" s="26" t="n"/>
      <c r="F1400" s="26" t="n"/>
      <c r="G1400" s="26" t="n"/>
      <c r="H1400" s="26" t="n"/>
      <c r="I1400" s="26" t="n"/>
      <c r="J1400" s="26" t="n"/>
      <c r="K1400" s="22" t="n"/>
      <c r="L1400" s="23" t="n"/>
      <c r="M1400" s="23" t="n"/>
      <c r="N1400" s="23" t="n"/>
      <c r="O1400" s="23">
        <f>IF(AND(K1400&lt;&gt;"", L1400&lt;&gt;"") , K1400*(L1400-M1400), "")</f>
        <v/>
      </c>
      <c r="P1400" s="23" t="n"/>
      <c r="Q1400" s="23">
        <f>IF(O1400&lt;&gt;"", O1400+P1400, "")</f>
        <v/>
      </c>
      <c r="R1400" s="26" t="n"/>
      <c r="S1400" s="26" t="n"/>
      <c r="T1400" s="23">
        <f>IF(O1400&lt;&gt;"", O1400-(K1400*N1400), "")</f>
        <v/>
      </c>
    </row>
    <row r="1401" ht="15.75" customHeight="1" s="35">
      <c r="A1401" s="27" t="n"/>
      <c r="B1401" s="28" t="n"/>
      <c r="C1401" s="27" t="n"/>
      <c r="D1401" s="29" t="n"/>
      <c r="E1401" s="27" t="n"/>
      <c r="F1401" s="27" t="n"/>
      <c r="G1401" s="27" t="n"/>
      <c r="H1401" s="27" t="n"/>
      <c r="I1401" s="27" t="n"/>
      <c r="J1401" s="27" t="n"/>
      <c r="K1401" s="30" t="n"/>
      <c r="L1401" s="31" t="n"/>
      <c r="M1401" s="31" t="n"/>
      <c r="N1401" s="31" t="n"/>
      <c r="O1401" s="31">
        <f>IF(AND(K1401&lt;&gt;"", L1401&lt;&gt;"") , K1401*(L1401-M1401), "")</f>
        <v/>
      </c>
      <c r="P1401" s="31" t="n"/>
      <c r="Q1401" s="31">
        <f>IF(O1401&lt;&gt;"", O1401+P1401, "")</f>
        <v/>
      </c>
      <c r="R1401" s="27" t="n"/>
      <c r="S1401" s="27" t="n"/>
      <c r="T1401" s="31">
        <f>IF(O1401&lt;&gt;"", O1401-(K1401*N1401), "")</f>
        <v/>
      </c>
    </row>
    <row r="1402" ht="15.75" customHeight="1" s="35">
      <c r="A1402" s="26" t="n"/>
      <c r="B1402" s="25" t="n"/>
      <c r="C1402" s="26" t="n"/>
      <c r="D1402" s="20" t="n"/>
      <c r="E1402" s="26" t="n"/>
      <c r="F1402" s="26" t="n"/>
      <c r="G1402" s="26" t="n"/>
      <c r="H1402" s="26" t="n"/>
      <c r="I1402" s="26" t="n"/>
      <c r="J1402" s="26" t="n"/>
      <c r="K1402" s="22" t="n"/>
      <c r="L1402" s="23" t="n"/>
      <c r="M1402" s="23" t="n"/>
      <c r="N1402" s="23" t="n"/>
      <c r="O1402" s="23">
        <f>IF(AND(K1402&lt;&gt;"", L1402&lt;&gt;"") , K1402*(L1402-M1402), "")</f>
        <v/>
      </c>
      <c r="P1402" s="23" t="n"/>
      <c r="Q1402" s="23">
        <f>IF(O1402&lt;&gt;"", O1402+P1402, "")</f>
        <v/>
      </c>
      <c r="R1402" s="26" t="n"/>
      <c r="S1402" s="26" t="n"/>
      <c r="T1402" s="23">
        <f>IF(O1402&lt;&gt;"", O1402-(K1402*N1402), "")</f>
        <v/>
      </c>
    </row>
    <row r="1403" ht="15.75" customHeight="1" s="35">
      <c r="A1403" s="27" t="n"/>
      <c r="B1403" s="28" t="n"/>
      <c r="C1403" s="27" t="n"/>
      <c r="D1403" s="29" t="n"/>
      <c r="E1403" s="27" t="n"/>
      <c r="F1403" s="27" t="n"/>
      <c r="G1403" s="27" t="n"/>
      <c r="H1403" s="27" t="n"/>
      <c r="I1403" s="27" t="n"/>
      <c r="J1403" s="27" t="n"/>
      <c r="K1403" s="30" t="n"/>
      <c r="L1403" s="31" t="n"/>
      <c r="M1403" s="31" t="n"/>
      <c r="N1403" s="31" t="n"/>
      <c r="O1403" s="31">
        <f>IF(AND(K1403&lt;&gt;"", L1403&lt;&gt;"") , K1403*(L1403-M1403), "")</f>
        <v/>
      </c>
      <c r="P1403" s="31" t="n"/>
      <c r="Q1403" s="31">
        <f>IF(O1403&lt;&gt;"", O1403+P1403, "")</f>
        <v/>
      </c>
      <c r="R1403" s="27" t="n"/>
      <c r="S1403" s="27" t="n"/>
      <c r="T1403" s="31">
        <f>IF(O1403&lt;&gt;"", O1403-(K1403*N1403), "")</f>
        <v/>
      </c>
    </row>
    <row r="1404" ht="15.75" customHeight="1" s="35">
      <c r="A1404" s="26" t="n"/>
      <c r="B1404" s="25" t="n"/>
      <c r="C1404" s="26" t="n"/>
      <c r="D1404" s="20" t="n"/>
      <c r="E1404" s="26" t="n"/>
      <c r="F1404" s="26" t="n"/>
      <c r="G1404" s="26" t="n"/>
      <c r="H1404" s="26" t="n"/>
      <c r="I1404" s="26" t="n"/>
      <c r="J1404" s="26" t="n"/>
      <c r="K1404" s="22" t="n"/>
      <c r="L1404" s="23" t="n"/>
      <c r="M1404" s="23" t="n"/>
      <c r="N1404" s="23" t="n"/>
      <c r="O1404" s="23">
        <f>IF(AND(K1404&lt;&gt;"", L1404&lt;&gt;"") , K1404*(L1404-M1404), "")</f>
        <v/>
      </c>
      <c r="P1404" s="23" t="n"/>
      <c r="Q1404" s="23">
        <f>IF(O1404&lt;&gt;"", O1404+P1404, "")</f>
        <v/>
      </c>
      <c r="R1404" s="26" t="n"/>
      <c r="S1404" s="26" t="n"/>
      <c r="T1404" s="23">
        <f>IF(O1404&lt;&gt;"", O1404-(K1404*N1404), "")</f>
        <v/>
      </c>
    </row>
    <row r="1405" ht="15.75" customHeight="1" s="35">
      <c r="A1405" s="27" t="n"/>
      <c r="B1405" s="28" t="n"/>
      <c r="C1405" s="27" t="n"/>
      <c r="D1405" s="29" t="n"/>
      <c r="E1405" s="27" t="n"/>
      <c r="F1405" s="27" t="n"/>
      <c r="G1405" s="27" t="n"/>
      <c r="H1405" s="27" t="n"/>
      <c r="I1405" s="27" t="n"/>
      <c r="J1405" s="27" t="n"/>
      <c r="K1405" s="30" t="n"/>
      <c r="L1405" s="31" t="n"/>
      <c r="M1405" s="31" t="n"/>
      <c r="N1405" s="31" t="n"/>
      <c r="O1405" s="31">
        <f>IF(AND(K1405&lt;&gt;"", L1405&lt;&gt;"") , K1405*(L1405-M1405), "")</f>
        <v/>
      </c>
      <c r="P1405" s="31" t="n"/>
      <c r="Q1405" s="31">
        <f>IF(O1405&lt;&gt;"", O1405+P1405, "")</f>
        <v/>
      </c>
      <c r="R1405" s="27" t="n"/>
      <c r="S1405" s="27" t="n"/>
      <c r="T1405" s="31">
        <f>IF(O1405&lt;&gt;"", O1405-(K1405*N1405), "")</f>
        <v/>
      </c>
    </row>
    <row r="1406" ht="15.75" customHeight="1" s="35">
      <c r="A1406" s="26" t="n"/>
      <c r="B1406" s="25" t="n"/>
      <c r="C1406" s="26" t="n"/>
      <c r="D1406" s="20" t="n"/>
      <c r="E1406" s="26" t="n"/>
      <c r="F1406" s="26" t="n"/>
      <c r="G1406" s="26" t="n"/>
      <c r="H1406" s="26" t="n"/>
      <c r="I1406" s="26" t="n"/>
      <c r="J1406" s="26" t="n"/>
      <c r="K1406" s="22" t="n"/>
      <c r="L1406" s="23" t="n"/>
      <c r="M1406" s="23" t="n"/>
      <c r="N1406" s="23" t="n"/>
      <c r="O1406" s="23">
        <f>IF(AND(K1406&lt;&gt;"", L1406&lt;&gt;"") , K1406*(L1406-M1406), "")</f>
        <v/>
      </c>
      <c r="P1406" s="23" t="n"/>
      <c r="Q1406" s="23">
        <f>IF(O1406&lt;&gt;"", O1406+P1406, "")</f>
        <v/>
      </c>
      <c r="R1406" s="26" t="n"/>
      <c r="S1406" s="26" t="n"/>
      <c r="T1406" s="23">
        <f>IF(O1406&lt;&gt;"", O1406-(K1406*N1406), "")</f>
        <v/>
      </c>
    </row>
    <row r="1407" ht="15.75" customHeight="1" s="35">
      <c r="A1407" s="27" t="n"/>
      <c r="B1407" s="28" t="n"/>
      <c r="C1407" s="27" t="n"/>
      <c r="D1407" s="29" t="n"/>
      <c r="E1407" s="27" t="n"/>
      <c r="F1407" s="27" t="n"/>
      <c r="G1407" s="27" t="n"/>
      <c r="H1407" s="27" t="n"/>
      <c r="I1407" s="27" t="n"/>
      <c r="J1407" s="27" t="n"/>
      <c r="K1407" s="30" t="n"/>
      <c r="L1407" s="31" t="n"/>
      <c r="M1407" s="31" t="n"/>
      <c r="N1407" s="31" t="n"/>
      <c r="O1407" s="31">
        <f>IF(AND(K1407&lt;&gt;"", L1407&lt;&gt;"") , K1407*(L1407-M1407), "")</f>
        <v/>
      </c>
      <c r="P1407" s="31" t="n"/>
      <c r="Q1407" s="31">
        <f>IF(O1407&lt;&gt;"", O1407+P1407, "")</f>
        <v/>
      </c>
      <c r="R1407" s="27" t="n"/>
      <c r="S1407" s="27" t="n"/>
      <c r="T1407" s="31">
        <f>IF(O1407&lt;&gt;"", O1407-(K1407*N1407), "")</f>
        <v/>
      </c>
    </row>
    <row r="1408" ht="15.75" customHeight="1" s="35">
      <c r="A1408" s="26" t="n"/>
      <c r="B1408" s="25" t="n"/>
      <c r="C1408" s="26" t="n"/>
      <c r="D1408" s="20" t="n"/>
      <c r="E1408" s="26" t="n"/>
      <c r="F1408" s="26" t="n"/>
      <c r="G1408" s="26" t="n"/>
      <c r="H1408" s="26" t="n"/>
      <c r="I1408" s="26" t="n"/>
      <c r="J1408" s="26" t="n"/>
      <c r="K1408" s="22" t="n"/>
      <c r="L1408" s="23" t="n"/>
      <c r="M1408" s="23" t="n"/>
      <c r="N1408" s="23" t="n"/>
      <c r="O1408" s="23">
        <f>IF(AND(K1408&lt;&gt;"", L1408&lt;&gt;"") , K1408*(L1408-M1408), "")</f>
        <v/>
      </c>
      <c r="P1408" s="23" t="n"/>
      <c r="Q1408" s="23">
        <f>IF(O1408&lt;&gt;"", O1408+P1408, "")</f>
        <v/>
      </c>
      <c r="R1408" s="26" t="n"/>
      <c r="S1408" s="26" t="n"/>
      <c r="T1408" s="23">
        <f>IF(O1408&lt;&gt;"", O1408-(K1408*N1408), "")</f>
        <v/>
      </c>
    </row>
    <row r="1409" ht="15.75" customHeight="1" s="35">
      <c r="A1409" s="27" t="n"/>
      <c r="B1409" s="28" t="n"/>
      <c r="C1409" s="27" t="n"/>
      <c r="D1409" s="29" t="n"/>
      <c r="E1409" s="27" t="n"/>
      <c r="F1409" s="27" t="n"/>
      <c r="G1409" s="27" t="n"/>
      <c r="H1409" s="27" t="n"/>
      <c r="I1409" s="27" t="n"/>
      <c r="J1409" s="27" t="n"/>
      <c r="K1409" s="30" t="n"/>
      <c r="L1409" s="31" t="n"/>
      <c r="M1409" s="31" t="n"/>
      <c r="N1409" s="31" t="n"/>
      <c r="O1409" s="31">
        <f>IF(AND(K1409&lt;&gt;"", L1409&lt;&gt;"") , K1409*(L1409-M1409), "")</f>
        <v/>
      </c>
      <c r="P1409" s="31" t="n"/>
      <c r="Q1409" s="31">
        <f>IF(O1409&lt;&gt;"", O1409+P1409, "")</f>
        <v/>
      </c>
      <c r="R1409" s="27" t="n"/>
      <c r="S1409" s="27" t="n"/>
      <c r="T1409" s="31">
        <f>IF(O1409&lt;&gt;"", O1409-(K1409*N1409), "")</f>
        <v/>
      </c>
    </row>
    <row r="1410" ht="15.75" customHeight="1" s="35">
      <c r="A1410" s="26" t="n"/>
      <c r="B1410" s="25" t="n"/>
      <c r="C1410" s="26" t="n"/>
      <c r="D1410" s="20" t="n"/>
      <c r="E1410" s="26" t="n"/>
      <c r="F1410" s="26" t="n"/>
      <c r="G1410" s="26" t="n"/>
      <c r="H1410" s="26" t="n"/>
      <c r="I1410" s="26" t="n"/>
      <c r="J1410" s="26" t="n"/>
      <c r="K1410" s="22" t="n"/>
      <c r="L1410" s="23" t="n"/>
      <c r="M1410" s="23" t="n"/>
      <c r="N1410" s="23" t="n"/>
      <c r="O1410" s="23">
        <f>IF(AND(K1410&lt;&gt;"", L1410&lt;&gt;"") , K1410*(L1410-M1410), "")</f>
        <v/>
      </c>
      <c r="P1410" s="23" t="n"/>
      <c r="Q1410" s="23">
        <f>IF(O1410&lt;&gt;"", O1410+P1410, "")</f>
        <v/>
      </c>
      <c r="R1410" s="26" t="n"/>
      <c r="S1410" s="26" t="n"/>
      <c r="T1410" s="23">
        <f>IF(O1410&lt;&gt;"", O1410-(K1410*N1410), "")</f>
        <v/>
      </c>
    </row>
    <row r="1411" ht="15.75" customHeight="1" s="35">
      <c r="A1411" s="27" t="n"/>
      <c r="B1411" s="28" t="n"/>
      <c r="C1411" s="27" t="n"/>
      <c r="D1411" s="29" t="n"/>
      <c r="E1411" s="27" t="n"/>
      <c r="F1411" s="27" t="n"/>
      <c r="G1411" s="27" t="n"/>
      <c r="H1411" s="27" t="n"/>
      <c r="I1411" s="27" t="n"/>
      <c r="J1411" s="27" t="n"/>
      <c r="K1411" s="30" t="n"/>
      <c r="L1411" s="31" t="n"/>
      <c r="M1411" s="31" t="n"/>
      <c r="N1411" s="31" t="n"/>
      <c r="O1411" s="31">
        <f>IF(AND(K1411&lt;&gt;"", L1411&lt;&gt;"") , K1411*(L1411-M1411), "")</f>
        <v/>
      </c>
      <c r="P1411" s="31" t="n"/>
      <c r="Q1411" s="31">
        <f>IF(O1411&lt;&gt;"", O1411+P1411, "")</f>
        <v/>
      </c>
      <c r="R1411" s="27" t="n"/>
      <c r="S1411" s="27" t="n"/>
      <c r="T1411" s="31">
        <f>IF(O1411&lt;&gt;"", O1411-(K1411*N1411), "")</f>
        <v/>
      </c>
    </row>
    <row r="1412" ht="15.75" customHeight="1" s="35">
      <c r="A1412" s="26" t="n"/>
      <c r="B1412" s="25" t="n"/>
      <c r="C1412" s="26" t="n"/>
      <c r="D1412" s="20" t="n"/>
      <c r="E1412" s="26" t="n"/>
      <c r="F1412" s="26" t="n"/>
      <c r="G1412" s="26" t="n"/>
      <c r="H1412" s="26" t="n"/>
      <c r="I1412" s="26" t="n"/>
      <c r="J1412" s="26" t="n"/>
      <c r="K1412" s="22" t="n"/>
      <c r="L1412" s="23" t="n"/>
      <c r="M1412" s="23" t="n"/>
      <c r="N1412" s="23" t="n"/>
      <c r="O1412" s="23">
        <f>IF(AND(K1412&lt;&gt;"", L1412&lt;&gt;"") , K1412*(L1412-M1412), "")</f>
        <v/>
      </c>
      <c r="P1412" s="23" t="n"/>
      <c r="Q1412" s="23">
        <f>IF(O1412&lt;&gt;"", O1412+P1412, "")</f>
        <v/>
      </c>
      <c r="R1412" s="26" t="n"/>
      <c r="S1412" s="26" t="n"/>
      <c r="T1412" s="23">
        <f>IF(O1412&lt;&gt;"", O1412-(K1412*N1412), "")</f>
        <v/>
      </c>
    </row>
    <row r="1413" ht="15.75" customHeight="1" s="35">
      <c r="A1413" s="27" t="n"/>
      <c r="B1413" s="28" t="n"/>
      <c r="C1413" s="27" t="n"/>
      <c r="D1413" s="29" t="n"/>
      <c r="E1413" s="27" t="n"/>
      <c r="F1413" s="27" t="n"/>
      <c r="G1413" s="27" t="n"/>
      <c r="H1413" s="27" t="n"/>
      <c r="I1413" s="27" t="n"/>
      <c r="J1413" s="27" t="n"/>
      <c r="K1413" s="30" t="n"/>
      <c r="L1413" s="31" t="n"/>
      <c r="M1413" s="31" t="n"/>
      <c r="N1413" s="31" t="n"/>
      <c r="O1413" s="31">
        <f>IF(AND(K1413&lt;&gt;"", L1413&lt;&gt;"") , K1413*(L1413-M1413), "")</f>
        <v/>
      </c>
      <c r="P1413" s="31" t="n"/>
      <c r="Q1413" s="31">
        <f>IF(O1413&lt;&gt;"", O1413+P1413, "")</f>
        <v/>
      </c>
      <c r="R1413" s="27" t="n"/>
      <c r="S1413" s="27" t="n"/>
      <c r="T1413" s="31">
        <f>IF(O1413&lt;&gt;"", O1413-(K1413*N1413), "")</f>
        <v/>
      </c>
    </row>
    <row r="1414" ht="15.75" customHeight="1" s="35">
      <c r="A1414" s="26" t="n"/>
      <c r="B1414" s="25" t="n"/>
      <c r="C1414" s="26" t="n"/>
      <c r="D1414" s="20" t="n"/>
      <c r="E1414" s="26" t="n"/>
      <c r="F1414" s="26" t="n"/>
      <c r="G1414" s="26" t="n"/>
      <c r="H1414" s="26" t="n"/>
      <c r="I1414" s="26" t="n"/>
      <c r="J1414" s="26" t="n"/>
      <c r="K1414" s="22" t="n"/>
      <c r="L1414" s="23" t="n"/>
      <c r="M1414" s="23" t="n"/>
      <c r="N1414" s="23" t="n"/>
      <c r="O1414" s="23">
        <f>IF(AND(K1414&lt;&gt;"", L1414&lt;&gt;"") , K1414*(L1414-M1414), "")</f>
        <v/>
      </c>
      <c r="P1414" s="23" t="n"/>
      <c r="Q1414" s="23">
        <f>IF(O1414&lt;&gt;"", O1414+P1414, "")</f>
        <v/>
      </c>
      <c r="R1414" s="26" t="n"/>
      <c r="S1414" s="26" t="n"/>
      <c r="T1414" s="23">
        <f>IF(O1414&lt;&gt;"", O1414-(K1414*N1414), "")</f>
        <v/>
      </c>
    </row>
    <row r="1415" ht="15.75" customHeight="1" s="35">
      <c r="A1415" s="27" t="n"/>
      <c r="B1415" s="28" t="n"/>
      <c r="C1415" s="27" t="n"/>
      <c r="D1415" s="29" t="n"/>
      <c r="E1415" s="27" t="n"/>
      <c r="F1415" s="27" t="n"/>
      <c r="G1415" s="27" t="n"/>
      <c r="H1415" s="27" t="n"/>
      <c r="I1415" s="27" t="n"/>
      <c r="J1415" s="27" t="n"/>
      <c r="K1415" s="30" t="n"/>
      <c r="L1415" s="31" t="n"/>
      <c r="M1415" s="31" t="n"/>
      <c r="N1415" s="31" t="n"/>
      <c r="O1415" s="31">
        <f>IF(AND(K1415&lt;&gt;"", L1415&lt;&gt;"") , K1415*(L1415-M1415), "")</f>
        <v/>
      </c>
      <c r="P1415" s="31" t="n"/>
      <c r="Q1415" s="31">
        <f>IF(O1415&lt;&gt;"", O1415+P1415, "")</f>
        <v/>
      </c>
      <c r="R1415" s="27" t="n"/>
      <c r="S1415" s="27" t="n"/>
      <c r="T1415" s="31">
        <f>IF(O1415&lt;&gt;"", O1415-(K1415*N1415), "")</f>
        <v/>
      </c>
    </row>
    <row r="1416" ht="15.75" customHeight="1" s="35">
      <c r="A1416" s="26" t="n"/>
      <c r="B1416" s="25" t="n"/>
      <c r="C1416" s="26" t="n"/>
      <c r="D1416" s="20" t="n"/>
      <c r="E1416" s="26" t="n"/>
      <c r="F1416" s="26" t="n"/>
      <c r="G1416" s="26" t="n"/>
      <c r="H1416" s="26" t="n"/>
      <c r="I1416" s="26" t="n"/>
      <c r="J1416" s="26" t="n"/>
      <c r="K1416" s="22" t="n"/>
      <c r="L1416" s="23" t="n"/>
      <c r="M1416" s="23" t="n"/>
      <c r="N1416" s="23" t="n"/>
      <c r="O1416" s="23">
        <f>IF(AND(K1416&lt;&gt;"", L1416&lt;&gt;"") , K1416*(L1416-M1416), "")</f>
        <v/>
      </c>
      <c r="P1416" s="23" t="n"/>
      <c r="Q1416" s="23">
        <f>IF(O1416&lt;&gt;"", O1416+P1416, "")</f>
        <v/>
      </c>
      <c r="R1416" s="26" t="n"/>
      <c r="S1416" s="26" t="n"/>
      <c r="T1416" s="23">
        <f>IF(O1416&lt;&gt;"", O1416-(K1416*N1416), "")</f>
        <v/>
      </c>
    </row>
    <row r="1417" ht="15.75" customHeight="1" s="35">
      <c r="A1417" s="27" t="n"/>
      <c r="B1417" s="28" t="n"/>
      <c r="C1417" s="27" t="n"/>
      <c r="D1417" s="29" t="n"/>
      <c r="E1417" s="27" t="n"/>
      <c r="F1417" s="27" t="n"/>
      <c r="G1417" s="27" t="n"/>
      <c r="H1417" s="27" t="n"/>
      <c r="I1417" s="27" t="n"/>
      <c r="J1417" s="27" t="n"/>
      <c r="K1417" s="30" t="n"/>
      <c r="L1417" s="31" t="n"/>
      <c r="M1417" s="31" t="n"/>
      <c r="N1417" s="31" t="n"/>
      <c r="O1417" s="31">
        <f>IF(AND(K1417&lt;&gt;"", L1417&lt;&gt;"") , K1417*(L1417-M1417), "")</f>
        <v/>
      </c>
      <c r="P1417" s="31" t="n"/>
      <c r="Q1417" s="31">
        <f>IF(O1417&lt;&gt;"", O1417+P1417, "")</f>
        <v/>
      </c>
      <c r="R1417" s="27" t="n"/>
      <c r="S1417" s="27" t="n"/>
      <c r="T1417" s="31">
        <f>IF(O1417&lt;&gt;"", O1417-(K1417*N1417), "")</f>
        <v/>
      </c>
    </row>
    <row r="1418" ht="15.75" customHeight="1" s="35">
      <c r="A1418" s="26" t="n"/>
      <c r="B1418" s="25" t="n"/>
      <c r="C1418" s="26" t="n"/>
      <c r="D1418" s="20" t="n"/>
      <c r="E1418" s="26" t="n"/>
      <c r="F1418" s="26" t="n"/>
      <c r="G1418" s="26" t="n"/>
      <c r="H1418" s="26" t="n"/>
      <c r="I1418" s="26" t="n"/>
      <c r="J1418" s="26" t="n"/>
      <c r="K1418" s="22" t="n"/>
      <c r="L1418" s="23" t="n"/>
      <c r="M1418" s="23" t="n"/>
      <c r="N1418" s="23" t="n"/>
      <c r="O1418" s="23">
        <f>IF(AND(K1418&lt;&gt;"", L1418&lt;&gt;"") , K1418*(L1418-M1418), "")</f>
        <v/>
      </c>
      <c r="P1418" s="23" t="n"/>
      <c r="Q1418" s="23">
        <f>IF(O1418&lt;&gt;"", O1418+P1418, "")</f>
        <v/>
      </c>
      <c r="R1418" s="26" t="n"/>
      <c r="S1418" s="26" t="n"/>
      <c r="T1418" s="23">
        <f>IF(O1418&lt;&gt;"", O1418-(K1418*N1418), "")</f>
        <v/>
      </c>
    </row>
    <row r="1419" ht="15.75" customHeight="1" s="35">
      <c r="A1419" s="27" t="n"/>
      <c r="B1419" s="28" t="n"/>
      <c r="C1419" s="27" t="n"/>
      <c r="D1419" s="29" t="n"/>
      <c r="E1419" s="27" t="n"/>
      <c r="F1419" s="27" t="n"/>
      <c r="G1419" s="27" t="n"/>
      <c r="H1419" s="27" t="n"/>
      <c r="I1419" s="27" t="n"/>
      <c r="J1419" s="27" t="n"/>
      <c r="K1419" s="30" t="n"/>
      <c r="L1419" s="31" t="n"/>
      <c r="M1419" s="31" t="n"/>
      <c r="N1419" s="31" t="n"/>
      <c r="O1419" s="31">
        <f>IF(AND(K1419&lt;&gt;"", L1419&lt;&gt;"") , K1419*(L1419-M1419), "")</f>
        <v/>
      </c>
      <c r="P1419" s="31" t="n"/>
      <c r="Q1419" s="31">
        <f>IF(O1419&lt;&gt;"", O1419+P1419, "")</f>
        <v/>
      </c>
      <c r="R1419" s="27" t="n"/>
      <c r="S1419" s="27" t="n"/>
      <c r="T1419" s="31">
        <f>IF(O1419&lt;&gt;"", O1419-(K1419*N1419), "")</f>
        <v/>
      </c>
    </row>
    <row r="1420" ht="15.75" customHeight="1" s="35">
      <c r="A1420" s="26" t="n"/>
      <c r="B1420" s="25" t="n"/>
      <c r="C1420" s="26" t="n"/>
      <c r="D1420" s="20" t="n"/>
      <c r="E1420" s="26" t="n"/>
      <c r="F1420" s="26" t="n"/>
      <c r="G1420" s="26" t="n"/>
      <c r="H1420" s="26" t="n"/>
      <c r="I1420" s="26" t="n"/>
      <c r="J1420" s="26" t="n"/>
      <c r="K1420" s="22" t="n"/>
      <c r="L1420" s="23" t="n"/>
      <c r="M1420" s="23" t="n"/>
      <c r="N1420" s="23" t="n"/>
      <c r="O1420" s="23">
        <f>IF(AND(K1420&lt;&gt;"", L1420&lt;&gt;"") , K1420*(L1420-M1420), "")</f>
        <v/>
      </c>
      <c r="P1420" s="23" t="n"/>
      <c r="Q1420" s="23">
        <f>IF(O1420&lt;&gt;"", O1420+P1420, "")</f>
        <v/>
      </c>
      <c r="R1420" s="26" t="n"/>
      <c r="S1420" s="26" t="n"/>
      <c r="T1420" s="23">
        <f>IF(O1420&lt;&gt;"", O1420-(K1420*N1420), "")</f>
        <v/>
      </c>
    </row>
    <row r="1421" ht="15.75" customHeight="1" s="35">
      <c r="A1421" s="27" t="n"/>
      <c r="B1421" s="28" t="n"/>
      <c r="C1421" s="27" t="n"/>
      <c r="D1421" s="29" t="n"/>
      <c r="E1421" s="27" t="n"/>
      <c r="F1421" s="27" t="n"/>
      <c r="G1421" s="27" t="n"/>
      <c r="H1421" s="27" t="n"/>
      <c r="I1421" s="27" t="n"/>
      <c r="J1421" s="27" t="n"/>
      <c r="K1421" s="30" t="n"/>
      <c r="L1421" s="31" t="n"/>
      <c r="M1421" s="31" t="n"/>
      <c r="N1421" s="31" t="n"/>
      <c r="O1421" s="31">
        <f>IF(AND(K1421&lt;&gt;"", L1421&lt;&gt;"") , K1421*(L1421-M1421), "")</f>
        <v/>
      </c>
      <c r="P1421" s="31" t="n"/>
      <c r="Q1421" s="31">
        <f>IF(O1421&lt;&gt;"", O1421+P1421, "")</f>
        <v/>
      </c>
      <c r="R1421" s="27" t="n"/>
      <c r="S1421" s="27" t="n"/>
      <c r="T1421" s="31">
        <f>IF(O1421&lt;&gt;"", O1421-(K1421*N1421), "")</f>
        <v/>
      </c>
    </row>
    <row r="1422" ht="15.75" customHeight="1" s="35">
      <c r="A1422" s="26" t="n"/>
      <c r="B1422" s="25" t="n"/>
      <c r="C1422" s="26" t="n"/>
      <c r="D1422" s="20" t="n"/>
      <c r="E1422" s="26" t="n"/>
      <c r="F1422" s="26" t="n"/>
      <c r="G1422" s="26" t="n"/>
      <c r="H1422" s="26" t="n"/>
      <c r="I1422" s="26" t="n"/>
      <c r="J1422" s="26" t="n"/>
      <c r="K1422" s="22" t="n"/>
      <c r="L1422" s="23" t="n"/>
      <c r="M1422" s="23" t="n"/>
      <c r="N1422" s="23" t="n"/>
      <c r="O1422" s="23">
        <f>IF(AND(K1422&lt;&gt;"", L1422&lt;&gt;"") , K1422*(L1422-M1422), "")</f>
        <v/>
      </c>
      <c r="P1422" s="23" t="n"/>
      <c r="Q1422" s="23">
        <f>IF(O1422&lt;&gt;"", O1422+P1422, "")</f>
        <v/>
      </c>
      <c r="R1422" s="26" t="n"/>
      <c r="S1422" s="26" t="n"/>
      <c r="T1422" s="23">
        <f>IF(O1422&lt;&gt;"", O1422-(K1422*N1422), "")</f>
        <v/>
      </c>
    </row>
    <row r="1423" ht="15.75" customHeight="1" s="35">
      <c r="A1423" s="27" t="n"/>
      <c r="B1423" s="28" t="n"/>
      <c r="C1423" s="27" t="n"/>
      <c r="D1423" s="29" t="n"/>
      <c r="E1423" s="27" t="n"/>
      <c r="F1423" s="27" t="n"/>
      <c r="G1423" s="27" t="n"/>
      <c r="H1423" s="27" t="n"/>
      <c r="I1423" s="27" t="n"/>
      <c r="J1423" s="27" t="n"/>
      <c r="K1423" s="30" t="n"/>
      <c r="L1423" s="31" t="n"/>
      <c r="M1423" s="31" t="n"/>
      <c r="N1423" s="31" t="n"/>
      <c r="O1423" s="31">
        <f>IF(AND(K1423&lt;&gt;"", L1423&lt;&gt;"") , K1423*(L1423-M1423), "")</f>
        <v/>
      </c>
      <c r="P1423" s="31" t="n"/>
      <c r="Q1423" s="31">
        <f>IF(O1423&lt;&gt;"", O1423+P1423, "")</f>
        <v/>
      </c>
      <c r="R1423" s="27" t="n"/>
      <c r="S1423" s="27" t="n"/>
      <c r="T1423" s="31">
        <f>IF(O1423&lt;&gt;"", O1423-(K1423*N1423), "")</f>
        <v/>
      </c>
    </row>
    <row r="1424" ht="15.75" customHeight="1" s="35">
      <c r="A1424" s="26" t="n"/>
      <c r="B1424" s="25" t="n"/>
      <c r="C1424" s="26" t="n"/>
      <c r="D1424" s="20" t="n"/>
      <c r="E1424" s="26" t="n"/>
      <c r="F1424" s="26" t="n"/>
      <c r="G1424" s="26" t="n"/>
      <c r="H1424" s="26" t="n"/>
      <c r="I1424" s="26" t="n"/>
      <c r="J1424" s="26" t="n"/>
      <c r="K1424" s="22" t="n"/>
      <c r="L1424" s="23" t="n"/>
      <c r="M1424" s="23" t="n"/>
      <c r="N1424" s="23" t="n"/>
      <c r="O1424" s="23">
        <f>IF(AND(K1424&lt;&gt;"", L1424&lt;&gt;"") , K1424*(L1424-M1424), "")</f>
        <v/>
      </c>
      <c r="P1424" s="23" t="n"/>
      <c r="Q1424" s="23">
        <f>IF(O1424&lt;&gt;"", O1424+P1424, "")</f>
        <v/>
      </c>
      <c r="R1424" s="26" t="n"/>
      <c r="S1424" s="26" t="n"/>
      <c r="T1424" s="23">
        <f>IF(O1424&lt;&gt;"", O1424-(K1424*N1424), "")</f>
        <v/>
      </c>
    </row>
    <row r="1425" ht="15.75" customHeight="1" s="35">
      <c r="A1425" s="27" t="n"/>
      <c r="B1425" s="28" t="n"/>
      <c r="C1425" s="27" t="n"/>
      <c r="D1425" s="29" t="n"/>
      <c r="E1425" s="27" t="n"/>
      <c r="F1425" s="27" t="n"/>
      <c r="G1425" s="27" t="n"/>
      <c r="H1425" s="27" t="n"/>
      <c r="I1425" s="27" t="n"/>
      <c r="J1425" s="27" t="n"/>
      <c r="K1425" s="30" t="n"/>
      <c r="L1425" s="31" t="n"/>
      <c r="M1425" s="31" t="n"/>
      <c r="N1425" s="31" t="n"/>
      <c r="O1425" s="31">
        <f>IF(AND(K1425&lt;&gt;"", L1425&lt;&gt;"") , K1425*(L1425-M1425), "")</f>
        <v/>
      </c>
      <c r="P1425" s="31" t="n"/>
      <c r="Q1425" s="31">
        <f>IF(O1425&lt;&gt;"", O1425+P1425, "")</f>
        <v/>
      </c>
      <c r="R1425" s="27" t="n"/>
      <c r="S1425" s="27" t="n"/>
      <c r="T1425" s="31">
        <f>IF(O1425&lt;&gt;"", O1425-(K1425*N1425), "")</f>
        <v/>
      </c>
    </row>
    <row r="1426" ht="15.75" customHeight="1" s="35">
      <c r="A1426" s="26" t="n"/>
      <c r="B1426" s="25" t="n"/>
      <c r="C1426" s="26" t="n"/>
      <c r="D1426" s="20" t="n"/>
      <c r="E1426" s="26" t="n"/>
      <c r="F1426" s="26" t="n"/>
      <c r="G1426" s="26" t="n"/>
      <c r="H1426" s="26" t="n"/>
      <c r="I1426" s="26" t="n"/>
      <c r="J1426" s="26" t="n"/>
      <c r="K1426" s="22" t="n"/>
      <c r="L1426" s="23" t="n"/>
      <c r="M1426" s="23" t="n"/>
      <c r="N1426" s="23" t="n"/>
      <c r="O1426" s="23">
        <f>IF(AND(K1426&lt;&gt;"", L1426&lt;&gt;"") , K1426*(L1426-M1426), "")</f>
        <v/>
      </c>
      <c r="P1426" s="23" t="n"/>
      <c r="Q1426" s="23">
        <f>IF(O1426&lt;&gt;"", O1426+P1426, "")</f>
        <v/>
      </c>
      <c r="R1426" s="26" t="n"/>
      <c r="S1426" s="26" t="n"/>
      <c r="T1426" s="23">
        <f>IF(O1426&lt;&gt;"", O1426-(K1426*N1426), "")</f>
        <v/>
      </c>
    </row>
    <row r="1427" ht="15.75" customHeight="1" s="35">
      <c r="A1427" s="27" t="n"/>
      <c r="B1427" s="28" t="n"/>
      <c r="C1427" s="27" t="n"/>
      <c r="D1427" s="29" t="n"/>
      <c r="E1427" s="27" t="n"/>
      <c r="F1427" s="27" t="n"/>
      <c r="G1427" s="27" t="n"/>
      <c r="H1427" s="27" t="n"/>
      <c r="I1427" s="27" t="n"/>
      <c r="J1427" s="27" t="n"/>
      <c r="K1427" s="30" t="n"/>
      <c r="L1427" s="31" t="n"/>
      <c r="M1427" s="31" t="n"/>
      <c r="N1427" s="31" t="n"/>
      <c r="O1427" s="31">
        <f>IF(AND(K1427&lt;&gt;"", L1427&lt;&gt;"") , K1427*(L1427-M1427), "")</f>
        <v/>
      </c>
      <c r="P1427" s="31" t="n"/>
      <c r="Q1427" s="31">
        <f>IF(O1427&lt;&gt;"", O1427+P1427, "")</f>
        <v/>
      </c>
      <c r="R1427" s="27" t="n"/>
      <c r="S1427" s="27" t="n"/>
      <c r="T1427" s="31">
        <f>IF(O1427&lt;&gt;"", O1427-(K1427*N1427), "")</f>
        <v/>
      </c>
    </row>
    <row r="1428" ht="15.75" customHeight="1" s="35">
      <c r="A1428" s="26" t="n"/>
      <c r="B1428" s="25" t="n"/>
      <c r="C1428" s="26" t="n"/>
      <c r="D1428" s="20" t="n"/>
      <c r="E1428" s="26" t="n"/>
      <c r="F1428" s="26" t="n"/>
      <c r="G1428" s="26" t="n"/>
      <c r="H1428" s="26" t="n"/>
      <c r="I1428" s="26" t="n"/>
      <c r="J1428" s="26" t="n"/>
      <c r="K1428" s="22" t="n"/>
      <c r="L1428" s="23" t="n"/>
      <c r="M1428" s="23" t="n"/>
      <c r="N1428" s="23" t="n"/>
      <c r="O1428" s="23">
        <f>IF(AND(K1428&lt;&gt;"", L1428&lt;&gt;"") , K1428*(L1428-M1428), "")</f>
        <v/>
      </c>
      <c r="P1428" s="23" t="n"/>
      <c r="Q1428" s="23">
        <f>IF(O1428&lt;&gt;"", O1428+P1428, "")</f>
        <v/>
      </c>
      <c r="R1428" s="26" t="n"/>
      <c r="S1428" s="26" t="n"/>
      <c r="T1428" s="23">
        <f>IF(O1428&lt;&gt;"", O1428-(K1428*N1428), "")</f>
        <v/>
      </c>
    </row>
    <row r="1429" ht="15.75" customHeight="1" s="35">
      <c r="A1429" s="27" t="n"/>
      <c r="B1429" s="28" t="n"/>
      <c r="C1429" s="27" t="n"/>
      <c r="D1429" s="29" t="n"/>
      <c r="E1429" s="27" t="n"/>
      <c r="F1429" s="27" t="n"/>
      <c r="G1429" s="27" t="n"/>
      <c r="H1429" s="27" t="n"/>
      <c r="I1429" s="27" t="n"/>
      <c r="J1429" s="27" t="n"/>
      <c r="K1429" s="30" t="n"/>
      <c r="L1429" s="31" t="n"/>
      <c r="M1429" s="31" t="n"/>
      <c r="N1429" s="31" t="n"/>
      <c r="O1429" s="31">
        <f>IF(AND(K1429&lt;&gt;"", L1429&lt;&gt;"") , K1429*(L1429-M1429), "")</f>
        <v/>
      </c>
      <c r="P1429" s="31" t="n"/>
      <c r="Q1429" s="31">
        <f>IF(O1429&lt;&gt;"", O1429+P1429, "")</f>
        <v/>
      </c>
      <c r="R1429" s="27" t="n"/>
      <c r="S1429" s="27" t="n"/>
      <c r="T1429" s="31">
        <f>IF(O1429&lt;&gt;"", O1429-(K1429*N1429), "")</f>
        <v/>
      </c>
    </row>
    <row r="1430" ht="15.75" customHeight="1" s="35">
      <c r="A1430" s="26" t="n"/>
      <c r="B1430" s="25" t="n"/>
      <c r="C1430" s="26" t="n"/>
      <c r="D1430" s="20" t="n"/>
      <c r="E1430" s="26" t="n"/>
      <c r="F1430" s="26" t="n"/>
      <c r="G1430" s="26" t="n"/>
      <c r="H1430" s="26" t="n"/>
      <c r="I1430" s="26" t="n"/>
      <c r="J1430" s="26" t="n"/>
      <c r="K1430" s="22" t="n"/>
      <c r="L1430" s="23" t="n"/>
      <c r="M1430" s="23" t="n"/>
      <c r="N1430" s="23" t="n"/>
      <c r="O1430" s="23">
        <f>IF(AND(K1430&lt;&gt;"", L1430&lt;&gt;"") , K1430*(L1430-M1430), "")</f>
        <v/>
      </c>
      <c r="P1430" s="23" t="n"/>
      <c r="Q1430" s="23">
        <f>IF(O1430&lt;&gt;"", O1430+P1430, "")</f>
        <v/>
      </c>
      <c r="R1430" s="26" t="n"/>
      <c r="S1430" s="26" t="n"/>
      <c r="T1430" s="23">
        <f>IF(O1430&lt;&gt;"", O1430-(K1430*N1430), "")</f>
        <v/>
      </c>
    </row>
    <row r="1431" ht="15.75" customHeight="1" s="35">
      <c r="A1431" s="27" t="n"/>
      <c r="B1431" s="28" t="n"/>
      <c r="C1431" s="27" t="n"/>
      <c r="D1431" s="29" t="n"/>
      <c r="E1431" s="27" t="n"/>
      <c r="F1431" s="27" t="n"/>
      <c r="G1431" s="27" t="n"/>
      <c r="H1431" s="27" t="n"/>
      <c r="I1431" s="27" t="n"/>
      <c r="J1431" s="27" t="n"/>
      <c r="K1431" s="30" t="n"/>
      <c r="L1431" s="31" t="n"/>
      <c r="M1431" s="31" t="n"/>
      <c r="N1431" s="31" t="n"/>
      <c r="O1431" s="31">
        <f>IF(AND(K1431&lt;&gt;"", L1431&lt;&gt;"") , K1431*(L1431-M1431), "")</f>
        <v/>
      </c>
      <c r="P1431" s="31" t="n"/>
      <c r="Q1431" s="31">
        <f>IF(O1431&lt;&gt;"", O1431+P1431, "")</f>
        <v/>
      </c>
      <c r="R1431" s="27" t="n"/>
      <c r="S1431" s="27" t="n"/>
      <c r="T1431" s="31">
        <f>IF(O1431&lt;&gt;"", O1431-(K1431*N1431), "")</f>
        <v/>
      </c>
    </row>
    <row r="1432" ht="15.75" customHeight="1" s="35">
      <c r="A1432" s="26" t="n"/>
      <c r="B1432" s="25" t="n"/>
      <c r="C1432" s="26" t="n"/>
      <c r="D1432" s="20" t="n"/>
      <c r="E1432" s="26" t="n"/>
      <c r="F1432" s="26" t="n"/>
      <c r="G1432" s="26" t="n"/>
      <c r="H1432" s="26" t="n"/>
      <c r="I1432" s="26" t="n"/>
      <c r="J1432" s="26" t="n"/>
      <c r="K1432" s="22" t="n"/>
      <c r="L1432" s="23" t="n"/>
      <c r="M1432" s="23" t="n"/>
      <c r="N1432" s="23" t="n"/>
      <c r="O1432" s="23">
        <f>IF(AND(K1432&lt;&gt;"", L1432&lt;&gt;"") , K1432*(L1432-M1432), "")</f>
        <v/>
      </c>
      <c r="P1432" s="23" t="n"/>
      <c r="Q1432" s="23">
        <f>IF(O1432&lt;&gt;"", O1432+P1432, "")</f>
        <v/>
      </c>
      <c r="R1432" s="26" t="n"/>
      <c r="S1432" s="26" t="n"/>
      <c r="T1432" s="23">
        <f>IF(O1432&lt;&gt;"", O1432-(K1432*N1432), "")</f>
        <v/>
      </c>
    </row>
    <row r="1433" ht="15.75" customHeight="1" s="35">
      <c r="A1433" s="27" t="n"/>
      <c r="B1433" s="28" t="n"/>
      <c r="C1433" s="27" t="n"/>
      <c r="D1433" s="29" t="n"/>
      <c r="E1433" s="27" t="n"/>
      <c r="F1433" s="27" t="n"/>
      <c r="G1433" s="27" t="n"/>
      <c r="H1433" s="27" t="n"/>
      <c r="I1433" s="27" t="n"/>
      <c r="J1433" s="27" t="n"/>
      <c r="K1433" s="30" t="n"/>
      <c r="L1433" s="31" t="n"/>
      <c r="M1433" s="31" t="n"/>
      <c r="N1433" s="31" t="n"/>
      <c r="O1433" s="31">
        <f>IF(AND(K1433&lt;&gt;"", L1433&lt;&gt;"") , K1433*(L1433-M1433), "")</f>
        <v/>
      </c>
      <c r="P1433" s="31" t="n"/>
      <c r="Q1433" s="31">
        <f>IF(O1433&lt;&gt;"", O1433+P1433, "")</f>
        <v/>
      </c>
      <c r="R1433" s="27" t="n"/>
      <c r="S1433" s="27" t="n"/>
      <c r="T1433" s="31">
        <f>IF(O1433&lt;&gt;"", O1433-(K1433*N1433), "")</f>
        <v/>
      </c>
    </row>
    <row r="1434" ht="15.75" customHeight="1" s="35">
      <c r="A1434" s="26" t="n"/>
      <c r="B1434" s="25" t="n"/>
      <c r="C1434" s="26" t="n"/>
      <c r="D1434" s="20" t="n"/>
      <c r="E1434" s="26" t="n"/>
      <c r="F1434" s="26" t="n"/>
      <c r="G1434" s="26" t="n"/>
      <c r="H1434" s="26" t="n"/>
      <c r="I1434" s="26" t="n"/>
      <c r="J1434" s="26" t="n"/>
      <c r="K1434" s="22" t="n"/>
      <c r="L1434" s="23" t="n"/>
      <c r="M1434" s="23" t="n"/>
      <c r="N1434" s="23" t="n"/>
      <c r="O1434" s="23">
        <f>IF(AND(K1434&lt;&gt;"", L1434&lt;&gt;"") , K1434*(L1434-M1434), "")</f>
        <v/>
      </c>
      <c r="P1434" s="23" t="n"/>
      <c r="Q1434" s="23">
        <f>IF(O1434&lt;&gt;"", O1434+P1434, "")</f>
        <v/>
      </c>
      <c r="R1434" s="26" t="n"/>
      <c r="S1434" s="26" t="n"/>
      <c r="T1434" s="23">
        <f>IF(O1434&lt;&gt;"", O1434-(K1434*N1434), "")</f>
        <v/>
      </c>
    </row>
    <row r="1435" ht="15.75" customHeight="1" s="35">
      <c r="A1435" s="27" t="n"/>
      <c r="B1435" s="28" t="n"/>
      <c r="C1435" s="27" t="n"/>
      <c r="D1435" s="29" t="n"/>
      <c r="E1435" s="27" t="n"/>
      <c r="F1435" s="27" t="n"/>
      <c r="G1435" s="27" t="n"/>
      <c r="H1435" s="27" t="n"/>
      <c r="I1435" s="27" t="n"/>
      <c r="J1435" s="27" t="n"/>
      <c r="K1435" s="30" t="n"/>
      <c r="L1435" s="31" t="n"/>
      <c r="M1435" s="31" t="n"/>
      <c r="N1435" s="31" t="n"/>
      <c r="O1435" s="31">
        <f>IF(AND(K1435&lt;&gt;"", L1435&lt;&gt;"") , K1435*(L1435-M1435), "")</f>
        <v/>
      </c>
      <c r="P1435" s="31" t="n"/>
      <c r="Q1435" s="31">
        <f>IF(O1435&lt;&gt;"", O1435+P1435, "")</f>
        <v/>
      </c>
      <c r="R1435" s="27" t="n"/>
      <c r="S1435" s="27" t="n"/>
      <c r="T1435" s="31">
        <f>IF(O1435&lt;&gt;"", O1435-(K1435*N1435), "")</f>
        <v/>
      </c>
    </row>
    <row r="1436" ht="15.75" customHeight="1" s="35">
      <c r="A1436" s="26" t="n"/>
      <c r="B1436" s="25" t="n"/>
      <c r="C1436" s="26" t="n"/>
      <c r="D1436" s="20" t="n"/>
      <c r="E1436" s="26" t="n"/>
      <c r="F1436" s="26" t="n"/>
      <c r="G1436" s="26" t="n"/>
      <c r="H1436" s="26" t="n"/>
      <c r="I1436" s="26" t="n"/>
      <c r="J1436" s="26" t="n"/>
      <c r="K1436" s="22" t="n"/>
      <c r="L1436" s="23" t="n"/>
      <c r="M1436" s="23" t="n"/>
      <c r="N1436" s="23" t="n"/>
      <c r="O1436" s="23">
        <f>IF(AND(K1436&lt;&gt;"", L1436&lt;&gt;"") , K1436*(L1436-M1436), "")</f>
        <v/>
      </c>
      <c r="P1436" s="23" t="n"/>
      <c r="Q1436" s="23">
        <f>IF(O1436&lt;&gt;"", O1436+P1436, "")</f>
        <v/>
      </c>
      <c r="R1436" s="26" t="n"/>
      <c r="S1436" s="26" t="n"/>
      <c r="T1436" s="23">
        <f>IF(O1436&lt;&gt;"", O1436-(K1436*N1436), "")</f>
        <v/>
      </c>
    </row>
    <row r="1437" ht="15.75" customHeight="1" s="35">
      <c r="A1437" s="27" t="n"/>
      <c r="B1437" s="28" t="n"/>
      <c r="C1437" s="27" t="n"/>
      <c r="D1437" s="29" t="n"/>
      <c r="E1437" s="27" t="n"/>
      <c r="F1437" s="27" t="n"/>
      <c r="G1437" s="27" t="n"/>
      <c r="H1437" s="27" t="n"/>
      <c r="I1437" s="27" t="n"/>
      <c r="J1437" s="27" t="n"/>
      <c r="K1437" s="30" t="n"/>
      <c r="L1437" s="31" t="n"/>
      <c r="M1437" s="31" t="n"/>
      <c r="N1437" s="31" t="n"/>
      <c r="O1437" s="31">
        <f>IF(AND(K1437&lt;&gt;"", L1437&lt;&gt;"") , K1437*(L1437-M1437), "")</f>
        <v/>
      </c>
      <c r="P1437" s="31" t="n"/>
      <c r="Q1437" s="31">
        <f>IF(O1437&lt;&gt;"", O1437+P1437, "")</f>
        <v/>
      </c>
      <c r="R1437" s="27" t="n"/>
      <c r="S1437" s="27" t="n"/>
      <c r="T1437" s="31">
        <f>IF(O1437&lt;&gt;"", O1437-(K1437*N1437), "")</f>
        <v/>
      </c>
    </row>
    <row r="1438" ht="15.75" customHeight="1" s="35">
      <c r="A1438" s="26" t="n"/>
      <c r="B1438" s="25" t="n"/>
      <c r="C1438" s="26" t="n"/>
      <c r="D1438" s="20" t="n"/>
      <c r="E1438" s="26" t="n"/>
      <c r="F1438" s="26" t="n"/>
      <c r="G1438" s="26" t="n"/>
      <c r="H1438" s="26" t="n"/>
      <c r="I1438" s="26" t="n"/>
      <c r="J1438" s="26" t="n"/>
      <c r="K1438" s="22" t="n"/>
      <c r="L1438" s="23" t="n"/>
      <c r="M1438" s="23" t="n"/>
      <c r="N1438" s="23" t="n"/>
      <c r="O1438" s="23">
        <f>IF(AND(K1438&lt;&gt;"", L1438&lt;&gt;"") , K1438*(L1438-M1438), "")</f>
        <v/>
      </c>
      <c r="P1438" s="23" t="n"/>
      <c r="Q1438" s="23">
        <f>IF(O1438&lt;&gt;"", O1438+P1438, "")</f>
        <v/>
      </c>
      <c r="R1438" s="26" t="n"/>
      <c r="S1438" s="26" t="n"/>
      <c r="T1438" s="23">
        <f>IF(O1438&lt;&gt;"", O1438-(K1438*N1438), "")</f>
        <v/>
      </c>
    </row>
    <row r="1439" ht="15.75" customHeight="1" s="35">
      <c r="A1439" s="27" t="n"/>
      <c r="B1439" s="28" t="n"/>
      <c r="C1439" s="27" t="n"/>
      <c r="D1439" s="29" t="n"/>
      <c r="E1439" s="27" t="n"/>
      <c r="F1439" s="27" t="n"/>
      <c r="G1439" s="27" t="n"/>
      <c r="H1439" s="27" t="n"/>
      <c r="I1439" s="27" t="n"/>
      <c r="J1439" s="27" t="n"/>
      <c r="K1439" s="30" t="n"/>
      <c r="L1439" s="31" t="n"/>
      <c r="M1439" s="31" t="n"/>
      <c r="N1439" s="31" t="n"/>
      <c r="O1439" s="31">
        <f>IF(AND(K1439&lt;&gt;"", L1439&lt;&gt;"") , K1439*(L1439-M1439), "")</f>
        <v/>
      </c>
      <c r="P1439" s="31" t="n"/>
      <c r="Q1439" s="31">
        <f>IF(O1439&lt;&gt;"", O1439+P1439, "")</f>
        <v/>
      </c>
      <c r="R1439" s="27" t="n"/>
      <c r="S1439" s="27" t="n"/>
      <c r="T1439" s="31">
        <f>IF(O1439&lt;&gt;"", O1439-(K1439*N1439), "")</f>
        <v/>
      </c>
    </row>
    <row r="1440" ht="15.75" customHeight="1" s="35">
      <c r="A1440" s="26" t="n"/>
      <c r="B1440" s="25" t="n"/>
      <c r="C1440" s="26" t="n"/>
      <c r="D1440" s="20" t="n"/>
      <c r="E1440" s="26" t="n"/>
      <c r="F1440" s="26" t="n"/>
      <c r="G1440" s="26" t="n"/>
      <c r="H1440" s="26" t="n"/>
      <c r="I1440" s="26" t="n"/>
      <c r="J1440" s="26" t="n"/>
      <c r="K1440" s="22" t="n"/>
      <c r="L1440" s="23" t="n"/>
      <c r="M1440" s="23" t="n"/>
      <c r="N1440" s="23" t="n"/>
      <c r="O1440" s="23">
        <f>IF(AND(K1440&lt;&gt;"", L1440&lt;&gt;"") , K1440*(L1440-M1440), "")</f>
        <v/>
      </c>
      <c r="P1440" s="23" t="n"/>
      <c r="Q1440" s="23">
        <f>IF(O1440&lt;&gt;"", O1440+P1440, "")</f>
        <v/>
      </c>
      <c r="R1440" s="26" t="n"/>
      <c r="S1440" s="26" t="n"/>
      <c r="T1440" s="23">
        <f>IF(O1440&lt;&gt;"", O1440-(K1440*N1440), "")</f>
        <v/>
      </c>
    </row>
    <row r="1441" ht="15.75" customHeight="1" s="35">
      <c r="A1441" s="27" t="n"/>
      <c r="B1441" s="28" t="n"/>
      <c r="C1441" s="27" t="n"/>
      <c r="D1441" s="29" t="n"/>
      <c r="E1441" s="27" t="n"/>
      <c r="F1441" s="27" t="n"/>
      <c r="G1441" s="27" t="n"/>
      <c r="H1441" s="27" t="n"/>
      <c r="I1441" s="27" t="n"/>
      <c r="J1441" s="27" t="n"/>
      <c r="K1441" s="30" t="n"/>
      <c r="L1441" s="31" t="n"/>
      <c r="M1441" s="31" t="n"/>
      <c r="N1441" s="31" t="n"/>
      <c r="O1441" s="31">
        <f>IF(AND(K1441&lt;&gt;"", L1441&lt;&gt;"") , K1441*(L1441-M1441), "")</f>
        <v/>
      </c>
      <c r="P1441" s="31" t="n"/>
      <c r="Q1441" s="31">
        <f>IF(O1441&lt;&gt;"", O1441+P1441, "")</f>
        <v/>
      </c>
      <c r="R1441" s="27" t="n"/>
      <c r="S1441" s="27" t="n"/>
      <c r="T1441" s="31">
        <f>IF(O1441&lt;&gt;"", O1441-(K1441*N1441), "")</f>
        <v/>
      </c>
    </row>
    <row r="1442" ht="15.75" customHeight="1" s="35">
      <c r="A1442" s="26" t="n"/>
      <c r="B1442" s="25" t="n"/>
      <c r="C1442" s="26" t="n"/>
      <c r="D1442" s="20" t="n"/>
      <c r="E1442" s="26" t="n"/>
      <c r="F1442" s="26" t="n"/>
      <c r="G1442" s="26" t="n"/>
      <c r="H1442" s="26" t="n"/>
      <c r="I1442" s="26" t="n"/>
      <c r="J1442" s="26" t="n"/>
      <c r="K1442" s="22" t="n"/>
      <c r="L1442" s="23" t="n"/>
      <c r="M1442" s="23" t="n"/>
      <c r="N1442" s="23" t="n"/>
      <c r="O1442" s="23">
        <f>IF(AND(K1442&lt;&gt;"", L1442&lt;&gt;"") , K1442*(L1442-M1442), "")</f>
        <v/>
      </c>
      <c r="P1442" s="23" t="n"/>
      <c r="Q1442" s="23">
        <f>IF(O1442&lt;&gt;"", O1442+P1442, "")</f>
        <v/>
      </c>
      <c r="R1442" s="26" t="n"/>
      <c r="S1442" s="26" t="n"/>
      <c r="T1442" s="23">
        <f>IF(O1442&lt;&gt;"", O1442-(K1442*N1442), "")</f>
        <v/>
      </c>
    </row>
    <row r="1443" ht="15.75" customHeight="1" s="35">
      <c r="A1443" s="27" t="n"/>
      <c r="B1443" s="28" t="n"/>
      <c r="C1443" s="27" t="n"/>
      <c r="D1443" s="29" t="n"/>
      <c r="E1443" s="27" t="n"/>
      <c r="F1443" s="27" t="n"/>
      <c r="G1443" s="27" t="n"/>
      <c r="H1443" s="27" t="n"/>
      <c r="I1443" s="27" t="n"/>
      <c r="J1443" s="27" t="n"/>
      <c r="K1443" s="30" t="n"/>
      <c r="L1443" s="31" t="n"/>
      <c r="M1443" s="31" t="n"/>
      <c r="N1443" s="31" t="n"/>
      <c r="O1443" s="31">
        <f>IF(AND(K1443&lt;&gt;"", L1443&lt;&gt;"") , K1443*(L1443-M1443), "")</f>
        <v/>
      </c>
      <c r="P1443" s="31" t="n"/>
      <c r="Q1443" s="31">
        <f>IF(O1443&lt;&gt;"", O1443+P1443, "")</f>
        <v/>
      </c>
      <c r="R1443" s="27" t="n"/>
      <c r="S1443" s="27" t="n"/>
      <c r="T1443" s="31">
        <f>IF(O1443&lt;&gt;"", O1443-(K1443*N1443), "")</f>
        <v/>
      </c>
    </row>
    <row r="1444" ht="15.75" customHeight="1" s="35">
      <c r="A1444" s="26" t="n"/>
      <c r="B1444" s="25" t="n"/>
      <c r="C1444" s="26" t="n"/>
      <c r="D1444" s="20" t="n"/>
      <c r="E1444" s="26" t="n"/>
      <c r="F1444" s="26" t="n"/>
      <c r="G1444" s="26" t="n"/>
      <c r="H1444" s="26" t="n"/>
      <c r="I1444" s="26" t="n"/>
      <c r="J1444" s="26" t="n"/>
      <c r="K1444" s="22" t="n"/>
      <c r="L1444" s="23" t="n"/>
      <c r="M1444" s="23" t="n"/>
      <c r="N1444" s="23" t="n"/>
      <c r="O1444" s="23">
        <f>IF(AND(K1444&lt;&gt;"", L1444&lt;&gt;"") , K1444*(L1444-M1444), "")</f>
        <v/>
      </c>
      <c r="P1444" s="23" t="n"/>
      <c r="Q1444" s="23">
        <f>IF(O1444&lt;&gt;"", O1444+P1444, "")</f>
        <v/>
      </c>
      <c r="R1444" s="26" t="n"/>
      <c r="S1444" s="26" t="n"/>
      <c r="T1444" s="23">
        <f>IF(O1444&lt;&gt;"", O1444-(K1444*N1444), "")</f>
        <v/>
      </c>
    </row>
    <row r="1445" ht="15.75" customHeight="1" s="35">
      <c r="A1445" s="27" t="n"/>
      <c r="B1445" s="28" t="n"/>
      <c r="C1445" s="27" t="n"/>
      <c r="D1445" s="29" t="n"/>
      <c r="E1445" s="27" t="n"/>
      <c r="F1445" s="27" t="n"/>
      <c r="G1445" s="27" t="n"/>
      <c r="H1445" s="27" t="n"/>
      <c r="I1445" s="27" t="n"/>
      <c r="J1445" s="27" t="n"/>
      <c r="K1445" s="30" t="n"/>
      <c r="L1445" s="31" t="n"/>
      <c r="M1445" s="31" t="n"/>
      <c r="N1445" s="31" t="n"/>
      <c r="O1445" s="31">
        <f>IF(AND(K1445&lt;&gt;"", L1445&lt;&gt;"") , K1445*(L1445-M1445), "")</f>
        <v/>
      </c>
      <c r="P1445" s="31" t="n"/>
      <c r="Q1445" s="31">
        <f>IF(O1445&lt;&gt;"", O1445+P1445, "")</f>
        <v/>
      </c>
      <c r="R1445" s="27" t="n"/>
      <c r="S1445" s="27" t="n"/>
      <c r="T1445" s="31">
        <f>IF(O1445&lt;&gt;"", O1445-(K1445*N1445), "")</f>
        <v/>
      </c>
    </row>
    <row r="1446" ht="15.75" customHeight="1" s="35">
      <c r="A1446" s="26" t="n"/>
      <c r="B1446" s="25" t="n"/>
      <c r="C1446" s="26" t="n"/>
      <c r="D1446" s="20" t="n"/>
      <c r="E1446" s="26" t="n"/>
      <c r="F1446" s="26" t="n"/>
      <c r="G1446" s="26" t="n"/>
      <c r="H1446" s="26" t="n"/>
      <c r="I1446" s="26" t="n"/>
      <c r="J1446" s="26" t="n"/>
      <c r="K1446" s="22" t="n"/>
      <c r="L1446" s="23" t="n"/>
      <c r="M1446" s="23" t="n"/>
      <c r="N1446" s="23" t="n"/>
      <c r="O1446" s="23">
        <f>IF(AND(K1446&lt;&gt;"", L1446&lt;&gt;"") , K1446*(L1446-M1446), "")</f>
        <v/>
      </c>
      <c r="P1446" s="23" t="n"/>
      <c r="Q1446" s="23">
        <f>IF(O1446&lt;&gt;"", O1446+P1446, "")</f>
        <v/>
      </c>
      <c r="R1446" s="26" t="n"/>
      <c r="S1446" s="26" t="n"/>
      <c r="T1446" s="23">
        <f>IF(O1446&lt;&gt;"", O1446-(K1446*N1446), "")</f>
        <v/>
      </c>
    </row>
    <row r="1447" ht="15.75" customHeight="1" s="35">
      <c r="A1447" s="27" t="n"/>
      <c r="B1447" s="28" t="n"/>
      <c r="C1447" s="27" t="n"/>
      <c r="D1447" s="29" t="n"/>
      <c r="E1447" s="27" t="n"/>
      <c r="F1447" s="27" t="n"/>
      <c r="G1447" s="27" t="n"/>
      <c r="H1447" s="27" t="n"/>
      <c r="I1447" s="27" t="n"/>
      <c r="J1447" s="27" t="n"/>
      <c r="K1447" s="30" t="n"/>
      <c r="L1447" s="31" t="n"/>
      <c r="M1447" s="31" t="n"/>
      <c r="N1447" s="31" t="n"/>
      <c r="O1447" s="31">
        <f>IF(AND(K1447&lt;&gt;"", L1447&lt;&gt;"") , K1447*(L1447-M1447), "")</f>
        <v/>
      </c>
      <c r="P1447" s="31" t="n"/>
      <c r="Q1447" s="31">
        <f>IF(O1447&lt;&gt;"", O1447+P1447, "")</f>
        <v/>
      </c>
      <c r="R1447" s="27" t="n"/>
      <c r="S1447" s="27" t="n"/>
      <c r="T1447" s="31">
        <f>IF(O1447&lt;&gt;"", O1447-(K1447*N1447), "")</f>
        <v/>
      </c>
    </row>
    <row r="1448" ht="15.75" customHeight="1" s="35">
      <c r="A1448" s="26" t="n"/>
      <c r="B1448" s="25" t="n"/>
      <c r="C1448" s="26" t="n"/>
      <c r="D1448" s="20" t="n"/>
      <c r="E1448" s="26" t="n"/>
      <c r="F1448" s="26" t="n"/>
      <c r="G1448" s="26" t="n"/>
      <c r="H1448" s="26" t="n"/>
      <c r="I1448" s="26" t="n"/>
      <c r="J1448" s="26" t="n"/>
      <c r="K1448" s="22" t="n"/>
      <c r="L1448" s="23" t="n"/>
      <c r="M1448" s="23" t="n"/>
      <c r="N1448" s="23" t="n"/>
      <c r="O1448" s="23">
        <f>IF(AND(K1448&lt;&gt;"", L1448&lt;&gt;"") , K1448*(L1448-M1448), "")</f>
        <v/>
      </c>
      <c r="P1448" s="23" t="n"/>
      <c r="Q1448" s="23">
        <f>IF(O1448&lt;&gt;"", O1448+P1448, "")</f>
        <v/>
      </c>
      <c r="R1448" s="26" t="n"/>
      <c r="S1448" s="26" t="n"/>
      <c r="T1448" s="23">
        <f>IF(O1448&lt;&gt;"", O1448-(K1448*N1448), "")</f>
        <v/>
      </c>
    </row>
    <row r="1449" ht="15.75" customHeight="1" s="35">
      <c r="A1449" s="27" t="n"/>
      <c r="B1449" s="28" t="n"/>
      <c r="C1449" s="27" t="n"/>
      <c r="D1449" s="29" t="n"/>
      <c r="E1449" s="27" t="n"/>
      <c r="F1449" s="27" t="n"/>
      <c r="G1449" s="27" t="n"/>
      <c r="H1449" s="27" t="n"/>
      <c r="I1449" s="27" t="n"/>
      <c r="J1449" s="27" t="n"/>
      <c r="K1449" s="30" t="n"/>
      <c r="L1449" s="31" t="n"/>
      <c r="M1449" s="31" t="n"/>
      <c r="N1449" s="31" t="n"/>
      <c r="O1449" s="31">
        <f>IF(AND(K1449&lt;&gt;"", L1449&lt;&gt;"") , K1449*(L1449-M1449), "")</f>
        <v/>
      </c>
      <c r="P1449" s="31" t="n"/>
      <c r="Q1449" s="31">
        <f>IF(O1449&lt;&gt;"", O1449+P1449, "")</f>
        <v/>
      </c>
      <c r="R1449" s="27" t="n"/>
      <c r="S1449" s="27" t="n"/>
      <c r="T1449" s="31">
        <f>IF(O1449&lt;&gt;"", O1449-(K1449*N1449), "")</f>
        <v/>
      </c>
    </row>
    <row r="1450" ht="15.75" customHeight="1" s="35">
      <c r="A1450" s="26" t="n"/>
      <c r="B1450" s="25" t="n"/>
      <c r="C1450" s="26" t="n"/>
      <c r="D1450" s="20" t="n"/>
      <c r="E1450" s="26" t="n"/>
      <c r="F1450" s="26" t="n"/>
      <c r="G1450" s="26" t="n"/>
      <c r="H1450" s="26" t="n"/>
      <c r="I1450" s="26" t="n"/>
      <c r="J1450" s="26" t="n"/>
      <c r="K1450" s="22" t="n"/>
      <c r="L1450" s="23" t="n"/>
      <c r="M1450" s="23" t="n"/>
      <c r="N1450" s="23" t="n"/>
      <c r="O1450" s="23">
        <f>IF(AND(K1450&lt;&gt;"", L1450&lt;&gt;"") , K1450*(L1450-M1450), "")</f>
        <v/>
      </c>
      <c r="P1450" s="23" t="n"/>
      <c r="Q1450" s="23">
        <f>IF(O1450&lt;&gt;"", O1450+P1450, "")</f>
        <v/>
      </c>
      <c r="R1450" s="26" t="n"/>
      <c r="S1450" s="26" t="n"/>
      <c r="T1450" s="23">
        <f>IF(O1450&lt;&gt;"", O1450-(K1450*N1450), "")</f>
        <v/>
      </c>
    </row>
    <row r="1451" ht="15.75" customHeight="1" s="35">
      <c r="A1451" s="27" t="n"/>
      <c r="B1451" s="28" t="n"/>
      <c r="C1451" s="27" t="n"/>
      <c r="D1451" s="29" t="n"/>
      <c r="E1451" s="27" t="n"/>
      <c r="F1451" s="27" t="n"/>
      <c r="G1451" s="27" t="n"/>
      <c r="H1451" s="27" t="n"/>
      <c r="I1451" s="27" t="n"/>
      <c r="J1451" s="27" t="n"/>
      <c r="K1451" s="30" t="n"/>
      <c r="L1451" s="31" t="n"/>
      <c r="M1451" s="31" t="n"/>
      <c r="N1451" s="31" t="n"/>
      <c r="O1451" s="31">
        <f>IF(AND(K1451&lt;&gt;"", L1451&lt;&gt;"") , K1451*(L1451-M1451), "")</f>
        <v/>
      </c>
      <c r="P1451" s="31" t="n"/>
      <c r="Q1451" s="31">
        <f>IF(O1451&lt;&gt;"", O1451+P1451, "")</f>
        <v/>
      </c>
      <c r="R1451" s="27" t="n"/>
      <c r="S1451" s="27" t="n"/>
      <c r="T1451" s="31">
        <f>IF(O1451&lt;&gt;"", O1451-(K1451*N1451), "")</f>
        <v/>
      </c>
    </row>
    <row r="1452" ht="15.75" customHeight="1" s="35">
      <c r="A1452" s="26" t="n"/>
      <c r="B1452" s="25" t="n"/>
      <c r="C1452" s="26" t="n"/>
      <c r="D1452" s="20" t="n"/>
      <c r="E1452" s="26" t="n"/>
      <c r="F1452" s="26" t="n"/>
      <c r="G1452" s="26" t="n"/>
      <c r="H1452" s="26" t="n"/>
      <c r="I1452" s="26" t="n"/>
      <c r="J1452" s="26" t="n"/>
      <c r="K1452" s="22" t="n"/>
      <c r="L1452" s="23" t="n"/>
      <c r="M1452" s="23" t="n"/>
      <c r="N1452" s="23" t="n"/>
      <c r="O1452" s="23">
        <f>IF(AND(K1452&lt;&gt;"", L1452&lt;&gt;"") , K1452*(L1452-M1452), "")</f>
        <v/>
      </c>
      <c r="P1452" s="23" t="n"/>
      <c r="Q1452" s="23">
        <f>IF(O1452&lt;&gt;"", O1452+P1452, "")</f>
        <v/>
      </c>
      <c r="R1452" s="26" t="n"/>
      <c r="S1452" s="26" t="n"/>
      <c r="T1452" s="23">
        <f>IF(O1452&lt;&gt;"", O1452-(K1452*N1452), "")</f>
        <v/>
      </c>
    </row>
    <row r="1453" ht="15.75" customHeight="1" s="35">
      <c r="A1453" s="27" t="n"/>
      <c r="B1453" s="28" t="n"/>
      <c r="C1453" s="27" t="n"/>
      <c r="D1453" s="29" t="n"/>
      <c r="E1453" s="27" t="n"/>
      <c r="F1453" s="27" t="n"/>
      <c r="G1453" s="27" t="n"/>
      <c r="H1453" s="27" t="n"/>
      <c r="I1453" s="27" t="n"/>
      <c r="J1453" s="27" t="n"/>
      <c r="K1453" s="30" t="n"/>
      <c r="L1453" s="31" t="n"/>
      <c r="M1453" s="31" t="n"/>
      <c r="N1453" s="31" t="n"/>
      <c r="O1453" s="31">
        <f>IF(AND(K1453&lt;&gt;"", L1453&lt;&gt;"") , K1453*(L1453-M1453), "")</f>
        <v/>
      </c>
      <c r="P1453" s="31" t="n"/>
      <c r="Q1453" s="31">
        <f>IF(O1453&lt;&gt;"", O1453+P1453, "")</f>
        <v/>
      </c>
      <c r="R1453" s="27" t="n"/>
      <c r="S1453" s="27" t="n"/>
      <c r="T1453" s="31">
        <f>IF(O1453&lt;&gt;"", O1453-(K1453*N1453), "")</f>
        <v/>
      </c>
    </row>
    <row r="1454" ht="15.75" customHeight="1" s="35">
      <c r="A1454" s="26" t="n"/>
      <c r="B1454" s="25" t="n"/>
      <c r="C1454" s="26" t="n"/>
      <c r="D1454" s="20" t="n"/>
      <c r="E1454" s="26" t="n"/>
      <c r="F1454" s="26" t="n"/>
      <c r="G1454" s="26" t="n"/>
      <c r="H1454" s="26" t="n"/>
      <c r="I1454" s="26" t="n"/>
      <c r="J1454" s="26" t="n"/>
      <c r="K1454" s="22" t="n"/>
      <c r="L1454" s="23" t="n"/>
      <c r="M1454" s="23" t="n"/>
      <c r="N1454" s="23" t="n"/>
      <c r="O1454" s="23">
        <f>IF(AND(K1454&lt;&gt;"", L1454&lt;&gt;"") , K1454*(L1454-M1454), "")</f>
        <v/>
      </c>
      <c r="P1454" s="23" t="n"/>
      <c r="Q1454" s="23">
        <f>IF(O1454&lt;&gt;"", O1454+P1454, "")</f>
        <v/>
      </c>
      <c r="R1454" s="26" t="n"/>
      <c r="S1454" s="26" t="n"/>
      <c r="T1454" s="23">
        <f>IF(O1454&lt;&gt;"", O1454-(K1454*N1454), "")</f>
        <v/>
      </c>
    </row>
    <row r="1455" ht="15.75" customHeight="1" s="35">
      <c r="A1455" s="27" t="n"/>
      <c r="B1455" s="28" t="n"/>
      <c r="C1455" s="27" t="n"/>
      <c r="D1455" s="29" t="n"/>
      <c r="E1455" s="27" t="n"/>
      <c r="F1455" s="27" t="n"/>
      <c r="G1455" s="27" t="n"/>
      <c r="H1455" s="27" t="n"/>
      <c r="I1455" s="27" t="n"/>
      <c r="J1455" s="27" t="n"/>
      <c r="K1455" s="30" t="n"/>
      <c r="L1455" s="31" t="n"/>
      <c r="M1455" s="31" t="n"/>
      <c r="N1455" s="31" t="n"/>
      <c r="O1455" s="31">
        <f>IF(AND(K1455&lt;&gt;"", L1455&lt;&gt;"") , K1455*(L1455-M1455), "")</f>
        <v/>
      </c>
      <c r="P1455" s="31" t="n"/>
      <c r="Q1455" s="31">
        <f>IF(O1455&lt;&gt;"", O1455+P1455, "")</f>
        <v/>
      </c>
      <c r="R1455" s="27" t="n"/>
      <c r="S1455" s="27" t="n"/>
      <c r="T1455" s="31">
        <f>IF(O1455&lt;&gt;"", O1455-(K1455*N1455), "")</f>
        <v/>
      </c>
    </row>
    <row r="1456" ht="15.75" customHeight="1" s="35">
      <c r="A1456" s="26" t="n"/>
      <c r="B1456" s="25" t="n"/>
      <c r="C1456" s="26" t="n"/>
      <c r="D1456" s="20" t="n"/>
      <c r="E1456" s="26" t="n"/>
      <c r="F1456" s="26" t="n"/>
      <c r="G1456" s="26" t="n"/>
      <c r="H1456" s="26" t="n"/>
      <c r="I1456" s="26" t="n"/>
      <c r="J1456" s="26" t="n"/>
      <c r="K1456" s="22" t="n"/>
      <c r="L1456" s="23" t="n"/>
      <c r="M1456" s="23" t="n"/>
      <c r="N1456" s="23" t="n"/>
      <c r="O1456" s="23">
        <f>IF(AND(K1456&lt;&gt;"", L1456&lt;&gt;"") , K1456*(L1456-M1456), "")</f>
        <v/>
      </c>
      <c r="P1456" s="23" t="n"/>
      <c r="Q1456" s="23">
        <f>IF(O1456&lt;&gt;"", O1456+P1456, "")</f>
        <v/>
      </c>
      <c r="R1456" s="26" t="n"/>
      <c r="S1456" s="26" t="n"/>
      <c r="T1456" s="23">
        <f>IF(O1456&lt;&gt;"", O1456-(K1456*N1456), "")</f>
        <v/>
      </c>
    </row>
    <row r="1457" ht="15.75" customHeight="1" s="35">
      <c r="A1457" s="27" t="n"/>
      <c r="B1457" s="28" t="n"/>
      <c r="C1457" s="27" t="n"/>
      <c r="D1457" s="29" t="n"/>
      <c r="E1457" s="27" t="n"/>
      <c r="F1457" s="27" t="n"/>
      <c r="G1457" s="27" t="n"/>
      <c r="H1457" s="27" t="n"/>
      <c r="I1457" s="27" t="n"/>
      <c r="J1457" s="27" t="n"/>
      <c r="K1457" s="30" t="n"/>
      <c r="L1457" s="31" t="n"/>
      <c r="M1457" s="31" t="n"/>
      <c r="N1457" s="31" t="n"/>
      <c r="O1457" s="31">
        <f>IF(AND(K1457&lt;&gt;"", L1457&lt;&gt;"") , K1457*(L1457-M1457), "")</f>
        <v/>
      </c>
      <c r="P1457" s="31" t="n"/>
      <c r="Q1457" s="31">
        <f>IF(O1457&lt;&gt;"", O1457+P1457, "")</f>
        <v/>
      </c>
      <c r="R1457" s="27" t="n"/>
      <c r="S1457" s="27" t="n"/>
      <c r="T1457" s="31">
        <f>IF(O1457&lt;&gt;"", O1457-(K1457*N1457), "")</f>
        <v/>
      </c>
    </row>
    <row r="1458" ht="15.75" customHeight="1" s="35">
      <c r="A1458" s="26" t="n"/>
      <c r="B1458" s="25" t="n"/>
      <c r="C1458" s="26" t="n"/>
      <c r="D1458" s="20" t="n"/>
      <c r="E1458" s="26" t="n"/>
      <c r="F1458" s="26" t="n"/>
      <c r="G1458" s="26" t="n"/>
      <c r="H1458" s="26" t="n"/>
      <c r="I1458" s="26" t="n"/>
      <c r="J1458" s="26" t="n"/>
      <c r="K1458" s="22" t="n"/>
      <c r="L1458" s="23" t="n"/>
      <c r="M1458" s="23" t="n"/>
      <c r="N1458" s="23" t="n"/>
      <c r="O1458" s="23">
        <f>IF(AND(K1458&lt;&gt;"", L1458&lt;&gt;"") , K1458*(L1458-M1458), "")</f>
        <v/>
      </c>
      <c r="P1458" s="23" t="n"/>
      <c r="Q1458" s="23">
        <f>IF(O1458&lt;&gt;"", O1458+P1458, "")</f>
        <v/>
      </c>
      <c r="R1458" s="26" t="n"/>
      <c r="S1458" s="26" t="n"/>
      <c r="T1458" s="23">
        <f>IF(O1458&lt;&gt;"", O1458-(K1458*N1458), "")</f>
        <v/>
      </c>
    </row>
    <row r="1459" ht="15.75" customHeight="1" s="35">
      <c r="A1459" s="27" t="n"/>
      <c r="B1459" s="28" t="n"/>
      <c r="C1459" s="27" t="n"/>
      <c r="D1459" s="29" t="n"/>
      <c r="E1459" s="27" t="n"/>
      <c r="F1459" s="27" t="n"/>
      <c r="G1459" s="27" t="n"/>
      <c r="H1459" s="27" t="n"/>
      <c r="I1459" s="27" t="n"/>
      <c r="J1459" s="27" t="n"/>
      <c r="K1459" s="30" t="n"/>
      <c r="L1459" s="31" t="n"/>
      <c r="M1459" s="31" t="n"/>
      <c r="N1459" s="31" t="n"/>
      <c r="O1459" s="31">
        <f>IF(AND(K1459&lt;&gt;"", L1459&lt;&gt;"") , K1459*(L1459-M1459), "")</f>
        <v/>
      </c>
      <c r="P1459" s="31" t="n"/>
      <c r="Q1459" s="31">
        <f>IF(O1459&lt;&gt;"", O1459+P1459, "")</f>
        <v/>
      </c>
      <c r="R1459" s="27" t="n"/>
      <c r="S1459" s="27" t="n"/>
      <c r="T1459" s="31">
        <f>IF(O1459&lt;&gt;"", O1459-(K1459*N1459), "")</f>
        <v/>
      </c>
    </row>
    <row r="1460" ht="15.75" customHeight="1" s="35">
      <c r="A1460" s="26" t="n"/>
      <c r="B1460" s="25" t="n"/>
      <c r="C1460" s="26" t="n"/>
      <c r="D1460" s="20" t="n"/>
      <c r="E1460" s="26" t="n"/>
      <c r="F1460" s="26" t="n"/>
      <c r="G1460" s="26" t="n"/>
      <c r="H1460" s="26" t="n"/>
      <c r="I1460" s="26" t="n"/>
      <c r="J1460" s="26" t="n"/>
      <c r="K1460" s="22" t="n"/>
      <c r="L1460" s="23" t="n"/>
      <c r="M1460" s="23" t="n"/>
      <c r="N1460" s="23" t="n"/>
      <c r="O1460" s="23">
        <f>IF(AND(K1460&lt;&gt;"", L1460&lt;&gt;"") , K1460*(L1460-M1460), "")</f>
        <v/>
      </c>
      <c r="P1460" s="23" t="n"/>
      <c r="Q1460" s="23">
        <f>IF(O1460&lt;&gt;"", O1460+P1460, "")</f>
        <v/>
      </c>
      <c r="R1460" s="26" t="n"/>
      <c r="S1460" s="26" t="n"/>
      <c r="T1460" s="23">
        <f>IF(O1460&lt;&gt;"", O1460-(K1460*N1460), "")</f>
        <v/>
      </c>
    </row>
    <row r="1461" ht="15.75" customHeight="1" s="35">
      <c r="A1461" s="27" t="n"/>
      <c r="B1461" s="28" t="n"/>
      <c r="C1461" s="27" t="n"/>
      <c r="D1461" s="29" t="n"/>
      <c r="E1461" s="27" t="n"/>
      <c r="F1461" s="27" t="n"/>
      <c r="G1461" s="27" t="n"/>
      <c r="H1461" s="27" t="n"/>
      <c r="I1461" s="27" t="n"/>
      <c r="J1461" s="27" t="n"/>
      <c r="K1461" s="30" t="n"/>
      <c r="L1461" s="31" t="n"/>
      <c r="M1461" s="31" t="n"/>
      <c r="N1461" s="31" t="n"/>
      <c r="O1461" s="31">
        <f>IF(AND(K1461&lt;&gt;"", L1461&lt;&gt;"") , K1461*(L1461-M1461), "")</f>
        <v/>
      </c>
      <c r="P1461" s="31" t="n"/>
      <c r="Q1461" s="31">
        <f>IF(O1461&lt;&gt;"", O1461+P1461, "")</f>
        <v/>
      </c>
      <c r="R1461" s="27" t="n"/>
      <c r="S1461" s="27" t="n"/>
      <c r="T1461" s="31">
        <f>IF(O1461&lt;&gt;"", O1461-(K1461*N1461), "")</f>
        <v/>
      </c>
    </row>
    <row r="1462" ht="15.75" customHeight="1" s="35">
      <c r="A1462" s="26" t="n"/>
      <c r="B1462" s="25" t="n"/>
      <c r="C1462" s="26" t="n"/>
      <c r="D1462" s="20" t="n"/>
      <c r="E1462" s="26" t="n"/>
      <c r="F1462" s="26" t="n"/>
      <c r="G1462" s="26" t="n"/>
      <c r="H1462" s="26" t="n"/>
      <c r="I1462" s="26" t="n"/>
      <c r="J1462" s="26" t="n"/>
      <c r="K1462" s="22" t="n"/>
      <c r="L1462" s="23" t="n"/>
      <c r="M1462" s="23" t="n"/>
      <c r="N1462" s="23" t="n"/>
      <c r="O1462" s="23">
        <f>IF(AND(K1462&lt;&gt;"", L1462&lt;&gt;"") , K1462*(L1462-M1462), "")</f>
        <v/>
      </c>
      <c r="P1462" s="23" t="n"/>
      <c r="Q1462" s="23">
        <f>IF(O1462&lt;&gt;"", O1462+P1462, "")</f>
        <v/>
      </c>
      <c r="R1462" s="26" t="n"/>
      <c r="S1462" s="26" t="n"/>
      <c r="T1462" s="23">
        <f>IF(O1462&lt;&gt;"", O1462-(K1462*N1462), "")</f>
        <v/>
      </c>
    </row>
    <row r="1463" ht="15.75" customHeight="1" s="35">
      <c r="A1463" s="27" t="n"/>
      <c r="B1463" s="28" t="n"/>
      <c r="C1463" s="27" t="n"/>
      <c r="D1463" s="29" t="n"/>
      <c r="E1463" s="27" t="n"/>
      <c r="F1463" s="27" t="n"/>
      <c r="G1463" s="27" t="n"/>
      <c r="H1463" s="27" t="n"/>
      <c r="I1463" s="27" t="n"/>
      <c r="J1463" s="27" t="n"/>
      <c r="K1463" s="30" t="n"/>
      <c r="L1463" s="31" t="n"/>
      <c r="M1463" s="31" t="n"/>
      <c r="N1463" s="31" t="n"/>
      <c r="O1463" s="31">
        <f>IF(AND(K1463&lt;&gt;"", L1463&lt;&gt;"") , K1463*(L1463-M1463), "")</f>
        <v/>
      </c>
      <c r="P1463" s="31" t="n"/>
      <c r="Q1463" s="31">
        <f>IF(O1463&lt;&gt;"", O1463+P1463, "")</f>
        <v/>
      </c>
      <c r="R1463" s="27" t="n"/>
      <c r="S1463" s="27" t="n"/>
      <c r="T1463" s="31">
        <f>IF(O1463&lt;&gt;"", O1463-(K1463*N1463), "")</f>
        <v/>
      </c>
    </row>
    <row r="1464" ht="15.75" customHeight="1" s="35">
      <c r="A1464" s="26" t="n"/>
      <c r="B1464" s="25" t="n"/>
      <c r="C1464" s="26" t="n"/>
      <c r="D1464" s="20" t="n"/>
      <c r="E1464" s="26" t="n"/>
      <c r="F1464" s="26" t="n"/>
      <c r="G1464" s="26" t="n"/>
      <c r="H1464" s="26" t="n"/>
      <c r="I1464" s="26" t="n"/>
      <c r="J1464" s="26" t="n"/>
      <c r="K1464" s="22" t="n"/>
      <c r="L1464" s="23" t="n"/>
      <c r="M1464" s="23" t="n"/>
      <c r="N1464" s="23" t="n"/>
      <c r="O1464" s="23">
        <f>IF(AND(K1464&lt;&gt;"", L1464&lt;&gt;"") , K1464*(L1464-M1464), "")</f>
        <v/>
      </c>
      <c r="P1464" s="23" t="n"/>
      <c r="Q1464" s="23">
        <f>IF(O1464&lt;&gt;"", O1464+P1464, "")</f>
        <v/>
      </c>
      <c r="R1464" s="26" t="n"/>
      <c r="S1464" s="26" t="n"/>
      <c r="T1464" s="23">
        <f>IF(O1464&lt;&gt;"", O1464-(K1464*N1464), "")</f>
        <v/>
      </c>
    </row>
    <row r="1465" ht="15.75" customHeight="1" s="35">
      <c r="A1465" s="27" t="n"/>
      <c r="B1465" s="28" t="n"/>
      <c r="C1465" s="27" t="n"/>
      <c r="D1465" s="29" t="n"/>
      <c r="E1465" s="27" t="n"/>
      <c r="F1465" s="27" t="n"/>
      <c r="G1465" s="27" t="n"/>
      <c r="H1465" s="27" t="n"/>
      <c r="I1465" s="27" t="n"/>
      <c r="J1465" s="27" t="n"/>
      <c r="K1465" s="30" t="n"/>
      <c r="L1465" s="31" t="n"/>
      <c r="M1465" s="31" t="n"/>
      <c r="N1465" s="31" t="n"/>
      <c r="O1465" s="31">
        <f>IF(AND(K1465&lt;&gt;"", L1465&lt;&gt;"") , K1465*(L1465-M1465), "")</f>
        <v/>
      </c>
      <c r="P1465" s="31" t="n"/>
      <c r="Q1465" s="31">
        <f>IF(O1465&lt;&gt;"", O1465+P1465, "")</f>
        <v/>
      </c>
      <c r="R1465" s="27" t="n"/>
      <c r="S1465" s="27" t="n"/>
      <c r="T1465" s="31">
        <f>IF(O1465&lt;&gt;"", O1465-(K1465*N1465), "")</f>
        <v/>
      </c>
    </row>
    <row r="1466" ht="15.75" customHeight="1" s="35">
      <c r="A1466" s="26" t="n"/>
      <c r="B1466" s="25" t="n"/>
      <c r="C1466" s="26" t="n"/>
      <c r="D1466" s="20" t="n"/>
      <c r="E1466" s="26" t="n"/>
      <c r="F1466" s="26" t="n"/>
      <c r="G1466" s="26" t="n"/>
      <c r="H1466" s="26" t="n"/>
      <c r="I1466" s="26" t="n"/>
      <c r="J1466" s="26" t="n"/>
      <c r="K1466" s="22" t="n"/>
      <c r="L1466" s="23" t="n"/>
      <c r="M1466" s="23" t="n"/>
      <c r="N1466" s="23" t="n"/>
      <c r="O1466" s="23">
        <f>IF(AND(K1466&lt;&gt;"", L1466&lt;&gt;"") , K1466*(L1466-M1466), "")</f>
        <v/>
      </c>
      <c r="P1466" s="23" t="n"/>
      <c r="Q1466" s="23">
        <f>IF(O1466&lt;&gt;"", O1466+P1466, "")</f>
        <v/>
      </c>
      <c r="R1466" s="26" t="n"/>
      <c r="S1466" s="26" t="n"/>
      <c r="T1466" s="23">
        <f>IF(O1466&lt;&gt;"", O1466-(K1466*N1466), "")</f>
        <v/>
      </c>
    </row>
    <row r="1467" ht="15.75" customHeight="1" s="35">
      <c r="A1467" s="27" t="n"/>
      <c r="B1467" s="28" t="n"/>
      <c r="C1467" s="27" t="n"/>
      <c r="D1467" s="29" t="n"/>
      <c r="E1467" s="27" t="n"/>
      <c r="F1467" s="27" t="n"/>
      <c r="G1467" s="27" t="n"/>
      <c r="H1467" s="27" t="n"/>
      <c r="I1467" s="27" t="n"/>
      <c r="J1467" s="27" t="n"/>
      <c r="K1467" s="30" t="n"/>
      <c r="L1467" s="31" t="n"/>
      <c r="M1467" s="31" t="n"/>
      <c r="N1467" s="31" t="n"/>
      <c r="O1467" s="31">
        <f>IF(AND(K1467&lt;&gt;"", L1467&lt;&gt;"") , K1467*(L1467-M1467), "")</f>
        <v/>
      </c>
      <c r="P1467" s="31" t="n"/>
      <c r="Q1467" s="31">
        <f>IF(O1467&lt;&gt;"", O1467+P1467, "")</f>
        <v/>
      </c>
      <c r="R1467" s="27" t="n"/>
      <c r="S1467" s="27" t="n"/>
      <c r="T1467" s="31">
        <f>IF(O1467&lt;&gt;"", O1467-(K1467*N1467), "")</f>
        <v/>
      </c>
    </row>
    <row r="1468" ht="15.75" customHeight="1" s="35">
      <c r="A1468" s="26" t="n"/>
      <c r="B1468" s="25" t="n"/>
      <c r="C1468" s="26" t="n"/>
      <c r="D1468" s="20" t="n"/>
      <c r="E1468" s="26" t="n"/>
      <c r="F1468" s="26" t="n"/>
      <c r="G1468" s="26" t="n"/>
      <c r="H1468" s="26" t="n"/>
      <c r="I1468" s="26" t="n"/>
      <c r="J1468" s="26" t="n"/>
      <c r="K1468" s="22" t="n"/>
      <c r="L1468" s="23" t="n"/>
      <c r="M1468" s="23" t="n"/>
      <c r="N1468" s="23" t="n"/>
      <c r="O1468" s="23">
        <f>IF(AND(K1468&lt;&gt;"", L1468&lt;&gt;"") , K1468*(L1468-M1468), "")</f>
        <v/>
      </c>
      <c r="P1468" s="23" t="n"/>
      <c r="Q1468" s="23">
        <f>IF(O1468&lt;&gt;"", O1468+P1468, "")</f>
        <v/>
      </c>
      <c r="R1468" s="26" t="n"/>
      <c r="S1468" s="26" t="n"/>
      <c r="T1468" s="23">
        <f>IF(O1468&lt;&gt;"", O1468-(K1468*N1468), "")</f>
        <v/>
      </c>
    </row>
    <row r="1469" ht="15.75" customHeight="1" s="35">
      <c r="A1469" s="27" t="n"/>
      <c r="B1469" s="28" t="n"/>
      <c r="C1469" s="27" t="n"/>
      <c r="D1469" s="29" t="n"/>
      <c r="E1469" s="27" t="n"/>
      <c r="F1469" s="27" t="n"/>
      <c r="G1469" s="27" t="n"/>
      <c r="H1469" s="27" t="n"/>
      <c r="I1469" s="27" t="n"/>
      <c r="J1469" s="27" t="n"/>
      <c r="K1469" s="30" t="n"/>
      <c r="L1469" s="31" t="n"/>
      <c r="M1469" s="31" t="n"/>
      <c r="N1469" s="31" t="n"/>
      <c r="O1469" s="31">
        <f>IF(AND(K1469&lt;&gt;"", L1469&lt;&gt;"") , K1469*(L1469-M1469), "")</f>
        <v/>
      </c>
      <c r="P1469" s="31" t="n"/>
      <c r="Q1469" s="31">
        <f>IF(O1469&lt;&gt;"", O1469+P1469, "")</f>
        <v/>
      </c>
      <c r="R1469" s="27" t="n"/>
      <c r="S1469" s="27" t="n"/>
      <c r="T1469" s="31">
        <f>IF(O1469&lt;&gt;"", O1469-(K1469*N1469), "")</f>
        <v/>
      </c>
    </row>
    <row r="1470" ht="15.75" customHeight="1" s="35">
      <c r="A1470" s="26" t="n"/>
      <c r="B1470" s="25" t="n"/>
      <c r="C1470" s="26" t="n"/>
      <c r="D1470" s="20" t="n"/>
      <c r="E1470" s="26" t="n"/>
      <c r="F1470" s="26" t="n"/>
      <c r="G1470" s="26" t="n"/>
      <c r="H1470" s="26" t="n"/>
      <c r="I1470" s="26" t="n"/>
      <c r="J1470" s="26" t="n"/>
      <c r="K1470" s="22" t="n"/>
      <c r="L1470" s="23" t="n"/>
      <c r="M1470" s="23" t="n"/>
      <c r="N1470" s="23" t="n"/>
      <c r="O1470" s="23">
        <f>IF(AND(K1470&lt;&gt;"", L1470&lt;&gt;"") , K1470*(L1470-M1470), "")</f>
        <v/>
      </c>
      <c r="P1470" s="23" t="n"/>
      <c r="Q1470" s="23">
        <f>IF(O1470&lt;&gt;"", O1470+P1470, "")</f>
        <v/>
      </c>
      <c r="R1470" s="26" t="n"/>
      <c r="S1470" s="26" t="n"/>
      <c r="T1470" s="23">
        <f>IF(O1470&lt;&gt;"", O1470-(K1470*N1470), "")</f>
        <v/>
      </c>
    </row>
    <row r="1471" ht="15.75" customHeight="1" s="35">
      <c r="A1471" s="27" t="n"/>
      <c r="B1471" s="28" t="n"/>
      <c r="C1471" s="27" t="n"/>
      <c r="D1471" s="29" t="n"/>
      <c r="E1471" s="27" t="n"/>
      <c r="F1471" s="27" t="n"/>
      <c r="G1471" s="27" t="n"/>
      <c r="H1471" s="27" t="n"/>
      <c r="I1471" s="27" t="n"/>
      <c r="J1471" s="27" t="n"/>
      <c r="K1471" s="30" t="n"/>
      <c r="L1471" s="31" t="n"/>
      <c r="M1471" s="31" t="n"/>
      <c r="N1471" s="31" t="n"/>
      <c r="O1471" s="31">
        <f>IF(AND(K1471&lt;&gt;"", L1471&lt;&gt;"") , K1471*(L1471-M1471), "")</f>
        <v/>
      </c>
      <c r="P1471" s="31" t="n"/>
      <c r="Q1471" s="31">
        <f>IF(O1471&lt;&gt;"", O1471+P1471, "")</f>
        <v/>
      </c>
      <c r="R1471" s="27" t="n"/>
      <c r="S1471" s="27" t="n"/>
      <c r="T1471" s="31">
        <f>IF(O1471&lt;&gt;"", O1471-(K1471*N1471), "")</f>
        <v/>
      </c>
    </row>
    <row r="1472" ht="15.75" customHeight="1" s="35">
      <c r="A1472" s="26" t="n"/>
      <c r="B1472" s="25" t="n"/>
      <c r="C1472" s="26" t="n"/>
      <c r="D1472" s="20" t="n"/>
      <c r="E1472" s="26" t="n"/>
      <c r="F1472" s="26" t="n"/>
      <c r="G1472" s="26" t="n"/>
      <c r="H1472" s="26" t="n"/>
      <c r="I1472" s="26" t="n"/>
      <c r="J1472" s="26" t="n"/>
      <c r="K1472" s="22" t="n"/>
      <c r="L1472" s="23" t="n"/>
      <c r="M1472" s="23" t="n"/>
      <c r="N1472" s="23" t="n"/>
      <c r="O1472" s="23">
        <f>IF(AND(K1472&lt;&gt;"", L1472&lt;&gt;"") , K1472*(L1472-M1472), "")</f>
        <v/>
      </c>
      <c r="P1472" s="23" t="n"/>
      <c r="Q1472" s="23">
        <f>IF(O1472&lt;&gt;"", O1472+P1472, "")</f>
        <v/>
      </c>
      <c r="R1472" s="26" t="n"/>
      <c r="S1472" s="26" t="n"/>
      <c r="T1472" s="23">
        <f>IF(O1472&lt;&gt;"", O1472-(K1472*N1472), "")</f>
        <v/>
      </c>
    </row>
    <row r="1473" ht="15.75" customHeight="1" s="35">
      <c r="A1473" s="27" t="n"/>
      <c r="B1473" s="28" t="n"/>
      <c r="C1473" s="27" t="n"/>
      <c r="D1473" s="29" t="n"/>
      <c r="E1473" s="27" t="n"/>
      <c r="F1473" s="27" t="n"/>
      <c r="G1473" s="27" t="n"/>
      <c r="H1473" s="27" t="n"/>
      <c r="I1473" s="27" t="n"/>
      <c r="J1473" s="27" t="n"/>
      <c r="K1473" s="30" t="n"/>
      <c r="L1473" s="31" t="n"/>
      <c r="M1473" s="31" t="n"/>
      <c r="N1473" s="31" t="n"/>
      <c r="O1473" s="31">
        <f>IF(AND(K1473&lt;&gt;"", L1473&lt;&gt;"") , K1473*(L1473-M1473), "")</f>
        <v/>
      </c>
      <c r="P1473" s="31" t="n"/>
      <c r="Q1473" s="31">
        <f>IF(O1473&lt;&gt;"", O1473+P1473, "")</f>
        <v/>
      </c>
      <c r="R1473" s="27" t="n"/>
      <c r="S1473" s="27" t="n"/>
      <c r="T1473" s="31">
        <f>IF(O1473&lt;&gt;"", O1473-(K1473*N1473), "")</f>
        <v/>
      </c>
    </row>
    <row r="1474" ht="15.75" customHeight="1" s="35">
      <c r="A1474" s="26" t="n"/>
      <c r="B1474" s="25" t="n"/>
      <c r="C1474" s="26" t="n"/>
      <c r="D1474" s="20" t="n"/>
      <c r="E1474" s="26" t="n"/>
      <c r="F1474" s="26" t="n"/>
      <c r="G1474" s="26" t="n"/>
      <c r="H1474" s="26" t="n"/>
      <c r="I1474" s="26" t="n"/>
      <c r="J1474" s="26" t="n"/>
      <c r="K1474" s="22" t="n"/>
      <c r="L1474" s="23" t="n"/>
      <c r="M1474" s="23" t="n"/>
      <c r="N1474" s="23" t="n"/>
      <c r="O1474" s="23">
        <f>IF(AND(K1474&lt;&gt;"", L1474&lt;&gt;"") , K1474*(L1474-M1474), "")</f>
        <v/>
      </c>
      <c r="P1474" s="23" t="n"/>
      <c r="Q1474" s="23">
        <f>IF(O1474&lt;&gt;"", O1474+P1474, "")</f>
        <v/>
      </c>
      <c r="R1474" s="26" t="n"/>
      <c r="S1474" s="26" t="n"/>
      <c r="T1474" s="23">
        <f>IF(O1474&lt;&gt;"", O1474-(K1474*N1474), "")</f>
        <v/>
      </c>
    </row>
    <row r="1475" ht="15.75" customHeight="1" s="35">
      <c r="A1475" s="27" t="n"/>
      <c r="B1475" s="28" t="n"/>
      <c r="C1475" s="27" t="n"/>
      <c r="D1475" s="29" t="n"/>
      <c r="E1475" s="27" t="n"/>
      <c r="F1475" s="27" t="n"/>
      <c r="G1475" s="27" t="n"/>
      <c r="H1475" s="27" t="n"/>
      <c r="I1475" s="27" t="n"/>
      <c r="J1475" s="27" t="n"/>
      <c r="K1475" s="30" t="n"/>
      <c r="L1475" s="31" t="n"/>
      <c r="M1475" s="31" t="n"/>
      <c r="N1475" s="31" t="n"/>
      <c r="O1475" s="31">
        <f>IF(AND(K1475&lt;&gt;"", L1475&lt;&gt;"") , K1475*(L1475-M1475), "")</f>
        <v/>
      </c>
      <c r="P1475" s="31" t="n"/>
      <c r="Q1475" s="31">
        <f>IF(O1475&lt;&gt;"", O1475+P1475, "")</f>
        <v/>
      </c>
      <c r="R1475" s="27" t="n"/>
      <c r="S1475" s="27" t="n"/>
      <c r="T1475" s="31">
        <f>IF(O1475&lt;&gt;"", O1475-(K1475*N1475), "")</f>
        <v/>
      </c>
    </row>
    <row r="1476" ht="15.75" customHeight="1" s="35">
      <c r="A1476" s="26" t="n"/>
      <c r="B1476" s="25" t="n"/>
      <c r="C1476" s="26" t="n"/>
      <c r="D1476" s="20" t="n"/>
      <c r="E1476" s="26" t="n"/>
      <c r="F1476" s="26" t="n"/>
      <c r="G1476" s="26" t="n"/>
      <c r="H1476" s="26" t="n"/>
      <c r="I1476" s="26" t="n"/>
      <c r="J1476" s="26" t="n"/>
      <c r="K1476" s="22" t="n"/>
      <c r="L1476" s="23" t="n"/>
      <c r="M1476" s="23" t="n"/>
      <c r="N1476" s="23" t="n"/>
      <c r="O1476" s="23">
        <f>IF(AND(K1476&lt;&gt;"", L1476&lt;&gt;"") , K1476*(L1476-M1476), "")</f>
        <v/>
      </c>
      <c r="P1476" s="23" t="n"/>
      <c r="Q1476" s="23">
        <f>IF(O1476&lt;&gt;"", O1476+P1476, "")</f>
        <v/>
      </c>
      <c r="R1476" s="26" t="n"/>
      <c r="S1476" s="26" t="n"/>
      <c r="T1476" s="23">
        <f>IF(O1476&lt;&gt;"", O1476-(K1476*N1476), "")</f>
        <v/>
      </c>
    </row>
    <row r="1477" ht="15.75" customHeight="1" s="35">
      <c r="A1477" s="27" t="n"/>
      <c r="B1477" s="28" t="n"/>
      <c r="C1477" s="27" t="n"/>
      <c r="D1477" s="29" t="n"/>
      <c r="E1477" s="27" t="n"/>
      <c r="F1477" s="27" t="n"/>
      <c r="G1477" s="27" t="n"/>
      <c r="H1477" s="27" t="n"/>
      <c r="I1477" s="27" t="n"/>
      <c r="J1477" s="27" t="n"/>
      <c r="K1477" s="30" t="n"/>
      <c r="L1477" s="31" t="n"/>
      <c r="M1477" s="31" t="n"/>
      <c r="N1477" s="31" t="n"/>
      <c r="O1477" s="31">
        <f>IF(AND(K1477&lt;&gt;"", L1477&lt;&gt;"") , K1477*(L1477-M1477), "")</f>
        <v/>
      </c>
      <c r="P1477" s="31" t="n"/>
      <c r="Q1477" s="31">
        <f>IF(O1477&lt;&gt;"", O1477+P1477, "")</f>
        <v/>
      </c>
      <c r="R1477" s="27" t="n"/>
      <c r="S1477" s="27" t="n"/>
      <c r="T1477" s="31">
        <f>IF(O1477&lt;&gt;"", O1477-(K1477*N1477), "")</f>
        <v/>
      </c>
    </row>
    <row r="1478" ht="15.75" customHeight="1" s="35">
      <c r="A1478" s="26" t="n"/>
      <c r="B1478" s="25" t="n"/>
      <c r="C1478" s="26" t="n"/>
      <c r="D1478" s="20" t="n"/>
      <c r="E1478" s="26" t="n"/>
      <c r="F1478" s="26" t="n"/>
      <c r="G1478" s="26" t="n"/>
      <c r="H1478" s="26" t="n"/>
      <c r="I1478" s="26" t="n"/>
      <c r="J1478" s="26" t="n"/>
      <c r="K1478" s="22" t="n"/>
      <c r="L1478" s="23" t="n"/>
      <c r="M1478" s="23" t="n"/>
      <c r="N1478" s="23" t="n"/>
      <c r="O1478" s="23">
        <f>IF(AND(K1478&lt;&gt;"", L1478&lt;&gt;"") , K1478*(L1478-M1478), "")</f>
        <v/>
      </c>
      <c r="P1478" s="23" t="n"/>
      <c r="Q1478" s="23">
        <f>IF(O1478&lt;&gt;"", O1478+P1478, "")</f>
        <v/>
      </c>
      <c r="R1478" s="26" t="n"/>
      <c r="S1478" s="26" t="n"/>
      <c r="T1478" s="23">
        <f>IF(O1478&lt;&gt;"", O1478-(K1478*N1478), "")</f>
        <v/>
      </c>
    </row>
    <row r="1479" ht="15.75" customHeight="1" s="35">
      <c r="A1479" s="27" t="n"/>
      <c r="B1479" s="28" t="n"/>
      <c r="C1479" s="27" t="n"/>
      <c r="D1479" s="29" t="n"/>
      <c r="E1479" s="27" t="n"/>
      <c r="F1479" s="27" t="n"/>
      <c r="G1479" s="27" t="n"/>
      <c r="H1479" s="27" t="n"/>
      <c r="I1479" s="27" t="n"/>
      <c r="J1479" s="27" t="n"/>
      <c r="K1479" s="30" t="n"/>
      <c r="L1479" s="31" t="n"/>
      <c r="M1479" s="31" t="n"/>
      <c r="N1479" s="31" t="n"/>
      <c r="O1479" s="31">
        <f>IF(AND(K1479&lt;&gt;"", L1479&lt;&gt;"") , K1479*(L1479-M1479), "")</f>
        <v/>
      </c>
      <c r="P1479" s="31" t="n"/>
      <c r="Q1479" s="31">
        <f>IF(O1479&lt;&gt;"", O1479+P1479, "")</f>
        <v/>
      </c>
      <c r="R1479" s="27" t="n"/>
      <c r="S1479" s="27" t="n"/>
      <c r="T1479" s="31">
        <f>IF(O1479&lt;&gt;"", O1479-(K1479*N1479), "")</f>
        <v/>
      </c>
    </row>
    <row r="1480" ht="15.75" customHeight="1" s="35">
      <c r="A1480" s="26" t="n"/>
      <c r="B1480" s="25" t="n"/>
      <c r="C1480" s="26" t="n"/>
      <c r="D1480" s="20" t="n"/>
      <c r="E1480" s="26" t="n"/>
      <c r="F1480" s="26" t="n"/>
      <c r="G1480" s="26" t="n"/>
      <c r="H1480" s="26" t="n"/>
      <c r="I1480" s="26" t="n"/>
      <c r="J1480" s="26" t="n"/>
      <c r="K1480" s="22" t="n"/>
      <c r="L1480" s="23" t="n"/>
      <c r="M1480" s="23" t="n"/>
      <c r="N1480" s="23" t="n"/>
      <c r="O1480" s="23">
        <f>IF(AND(K1480&lt;&gt;"", L1480&lt;&gt;"") , K1480*(L1480-M1480), "")</f>
        <v/>
      </c>
      <c r="P1480" s="23" t="n"/>
      <c r="Q1480" s="23">
        <f>IF(O1480&lt;&gt;"", O1480+P1480, "")</f>
        <v/>
      </c>
      <c r="R1480" s="26" t="n"/>
      <c r="S1480" s="26" t="n"/>
      <c r="T1480" s="23">
        <f>IF(O1480&lt;&gt;"", O1480-(K1480*N1480), "")</f>
        <v/>
      </c>
    </row>
    <row r="1481" ht="15.75" customHeight="1" s="35">
      <c r="A1481" s="27" t="n"/>
      <c r="B1481" s="28" t="n"/>
      <c r="C1481" s="27" t="n"/>
      <c r="D1481" s="29" t="n"/>
      <c r="E1481" s="27" t="n"/>
      <c r="F1481" s="27" t="n"/>
      <c r="G1481" s="27" t="n"/>
      <c r="H1481" s="27" t="n"/>
      <c r="I1481" s="27" t="n"/>
      <c r="J1481" s="27" t="n"/>
      <c r="K1481" s="30" t="n"/>
      <c r="L1481" s="31" t="n"/>
      <c r="M1481" s="31" t="n"/>
      <c r="N1481" s="31" t="n"/>
      <c r="O1481" s="31">
        <f>IF(AND(K1481&lt;&gt;"", L1481&lt;&gt;"") , K1481*(L1481-M1481), "")</f>
        <v/>
      </c>
      <c r="P1481" s="31" t="n"/>
      <c r="Q1481" s="31">
        <f>IF(O1481&lt;&gt;"", O1481+P1481, "")</f>
        <v/>
      </c>
      <c r="R1481" s="27" t="n"/>
      <c r="S1481" s="27" t="n"/>
      <c r="T1481" s="31">
        <f>IF(O1481&lt;&gt;"", O1481-(K1481*N1481), "")</f>
        <v/>
      </c>
    </row>
    <row r="1482" ht="15.75" customHeight="1" s="35">
      <c r="A1482" s="26" t="n"/>
      <c r="B1482" s="25" t="n"/>
      <c r="C1482" s="26" t="n"/>
      <c r="D1482" s="20" t="n"/>
      <c r="E1482" s="26" t="n"/>
      <c r="F1482" s="26" t="n"/>
      <c r="G1482" s="26" t="n"/>
      <c r="H1482" s="26" t="n"/>
      <c r="I1482" s="26" t="n"/>
      <c r="J1482" s="26" t="n"/>
      <c r="K1482" s="22" t="n"/>
      <c r="L1482" s="23" t="n"/>
      <c r="M1482" s="23" t="n"/>
      <c r="N1482" s="23" t="n"/>
      <c r="O1482" s="23">
        <f>IF(AND(K1482&lt;&gt;"", L1482&lt;&gt;"") , K1482*(L1482-M1482), "")</f>
        <v/>
      </c>
      <c r="P1482" s="23" t="n"/>
      <c r="Q1482" s="23">
        <f>IF(O1482&lt;&gt;"", O1482+P1482, "")</f>
        <v/>
      </c>
      <c r="R1482" s="26" t="n"/>
      <c r="S1482" s="26" t="n"/>
      <c r="T1482" s="23">
        <f>IF(O1482&lt;&gt;"", O1482-(K1482*N1482), "")</f>
        <v/>
      </c>
    </row>
    <row r="1483" ht="15.75" customHeight="1" s="35">
      <c r="A1483" s="27" t="n"/>
      <c r="B1483" s="28" t="n"/>
      <c r="C1483" s="27" t="n"/>
      <c r="D1483" s="29" t="n"/>
      <c r="E1483" s="27" t="n"/>
      <c r="F1483" s="27" t="n"/>
      <c r="G1483" s="27" t="n"/>
      <c r="H1483" s="27" t="n"/>
      <c r="I1483" s="27" t="n"/>
      <c r="J1483" s="27" t="n"/>
      <c r="K1483" s="30" t="n"/>
      <c r="L1483" s="31" t="n"/>
      <c r="M1483" s="31" t="n"/>
      <c r="N1483" s="31" t="n"/>
      <c r="O1483" s="31">
        <f>IF(AND(K1483&lt;&gt;"", L1483&lt;&gt;"") , K1483*(L1483-M1483), "")</f>
        <v/>
      </c>
      <c r="P1483" s="31" t="n"/>
      <c r="Q1483" s="31">
        <f>IF(O1483&lt;&gt;"", O1483+P1483, "")</f>
        <v/>
      </c>
      <c r="R1483" s="27" t="n"/>
      <c r="S1483" s="27" t="n"/>
      <c r="T1483" s="31">
        <f>IF(O1483&lt;&gt;"", O1483-(K1483*N1483), "")</f>
        <v/>
      </c>
    </row>
    <row r="1484" ht="15.75" customHeight="1" s="35">
      <c r="A1484" s="26" t="n"/>
      <c r="B1484" s="25" t="n"/>
      <c r="C1484" s="26" t="n"/>
      <c r="D1484" s="20" t="n"/>
      <c r="E1484" s="26" t="n"/>
      <c r="F1484" s="26" t="n"/>
      <c r="G1484" s="26" t="n"/>
      <c r="H1484" s="26" t="n"/>
      <c r="I1484" s="26" t="n"/>
      <c r="J1484" s="26" t="n"/>
      <c r="K1484" s="22" t="n"/>
      <c r="L1484" s="23" t="n"/>
      <c r="M1484" s="23" t="n"/>
      <c r="N1484" s="23" t="n"/>
      <c r="O1484" s="23">
        <f>IF(AND(K1484&lt;&gt;"", L1484&lt;&gt;"") , K1484*(L1484-M1484), "")</f>
        <v/>
      </c>
      <c r="P1484" s="23" t="n"/>
      <c r="Q1484" s="23">
        <f>IF(O1484&lt;&gt;"", O1484+P1484, "")</f>
        <v/>
      </c>
      <c r="R1484" s="26" t="n"/>
      <c r="S1484" s="26" t="n"/>
      <c r="T1484" s="23">
        <f>IF(O1484&lt;&gt;"", O1484-(K1484*N1484), "")</f>
        <v/>
      </c>
    </row>
    <row r="1485" ht="15.75" customHeight="1" s="35">
      <c r="A1485" s="27" t="n"/>
      <c r="B1485" s="28" t="n"/>
      <c r="C1485" s="27" t="n"/>
      <c r="D1485" s="29" t="n"/>
      <c r="E1485" s="27" t="n"/>
      <c r="F1485" s="27" t="n"/>
      <c r="G1485" s="27" t="n"/>
      <c r="H1485" s="27" t="n"/>
      <c r="I1485" s="27" t="n"/>
      <c r="J1485" s="27" t="n"/>
      <c r="K1485" s="30" t="n"/>
      <c r="L1485" s="31" t="n"/>
      <c r="M1485" s="31" t="n"/>
      <c r="N1485" s="31" t="n"/>
      <c r="O1485" s="31">
        <f>IF(AND(K1485&lt;&gt;"", L1485&lt;&gt;"") , K1485*(L1485-M1485), "")</f>
        <v/>
      </c>
      <c r="P1485" s="31" t="n"/>
      <c r="Q1485" s="31">
        <f>IF(O1485&lt;&gt;"", O1485+P1485, "")</f>
        <v/>
      </c>
      <c r="R1485" s="27" t="n"/>
      <c r="S1485" s="27" t="n"/>
      <c r="T1485" s="31">
        <f>IF(O1485&lt;&gt;"", O1485-(K1485*N1485), "")</f>
        <v/>
      </c>
    </row>
    <row r="1486" ht="15.75" customHeight="1" s="35">
      <c r="A1486" s="26" t="n"/>
      <c r="B1486" s="25" t="n"/>
      <c r="C1486" s="26" t="n"/>
      <c r="D1486" s="20" t="n"/>
      <c r="E1486" s="26" t="n"/>
      <c r="F1486" s="26" t="n"/>
      <c r="G1486" s="26" t="n"/>
      <c r="H1486" s="26" t="n"/>
      <c r="I1486" s="26" t="n"/>
      <c r="J1486" s="26" t="n"/>
      <c r="K1486" s="22" t="n"/>
      <c r="L1486" s="23" t="n"/>
      <c r="M1486" s="23" t="n"/>
      <c r="N1486" s="23" t="n"/>
      <c r="O1486" s="23">
        <f>IF(AND(K1486&lt;&gt;"", L1486&lt;&gt;"") , K1486*(L1486-M1486), "")</f>
        <v/>
      </c>
      <c r="P1486" s="23" t="n"/>
      <c r="Q1486" s="23">
        <f>IF(O1486&lt;&gt;"", O1486+P1486, "")</f>
        <v/>
      </c>
      <c r="R1486" s="26" t="n"/>
      <c r="S1486" s="26" t="n"/>
      <c r="T1486" s="23">
        <f>IF(O1486&lt;&gt;"", O1486-(K1486*N1486), "")</f>
        <v/>
      </c>
    </row>
    <row r="1487" ht="15.75" customHeight="1" s="35">
      <c r="A1487" s="27" t="n"/>
      <c r="B1487" s="28" t="n"/>
      <c r="C1487" s="27" t="n"/>
      <c r="D1487" s="29" t="n"/>
      <c r="E1487" s="27" t="n"/>
      <c r="F1487" s="27" t="n"/>
      <c r="G1487" s="27" t="n"/>
      <c r="H1487" s="27" t="n"/>
      <c r="I1487" s="27" t="n"/>
      <c r="J1487" s="27" t="n"/>
      <c r="K1487" s="30" t="n"/>
      <c r="L1487" s="31" t="n"/>
      <c r="M1487" s="31" t="n"/>
      <c r="N1487" s="31" t="n"/>
      <c r="O1487" s="31">
        <f>IF(AND(K1487&lt;&gt;"", L1487&lt;&gt;"") , K1487*(L1487-M1487), "")</f>
        <v/>
      </c>
      <c r="P1487" s="31" t="n"/>
      <c r="Q1487" s="31">
        <f>IF(O1487&lt;&gt;"", O1487+P1487, "")</f>
        <v/>
      </c>
      <c r="R1487" s="27" t="n"/>
      <c r="S1487" s="27" t="n"/>
      <c r="T1487" s="31">
        <f>IF(O1487&lt;&gt;"", O1487-(K1487*N1487), "")</f>
        <v/>
      </c>
    </row>
    <row r="1488" ht="15.75" customHeight="1" s="35">
      <c r="A1488" s="26" t="n"/>
      <c r="B1488" s="25" t="n"/>
      <c r="C1488" s="26" t="n"/>
      <c r="D1488" s="20" t="n"/>
      <c r="E1488" s="26" t="n"/>
      <c r="F1488" s="26" t="n"/>
      <c r="G1488" s="26" t="n"/>
      <c r="H1488" s="26" t="n"/>
      <c r="I1488" s="26" t="n"/>
      <c r="J1488" s="26" t="n"/>
      <c r="K1488" s="22" t="n"/>
      <c r="L1488" s="23" t="n"/>
      <c r="M1488" s="23" t="n"/>
      <c r="N1488" s="23" t="n"/>
      <c r="O1488" s="23">
        <f>IF(AND(K1488&lt;&gt;"", L1488&lt;&gt;"") , K1488*(L1488-M1488), "")</f>
        <v/>
      </c>
      <c r="P1488" s="23" t="n"/>
      <c r="Q1488" s="23">
        <f>IF(O1488&lt;&gt;"", O1488+P1488, "")</f>
        <v/>
      </c>
      <c r="R1488" s="26" t="n"/>
      <c r="S1488" s="26" t="n"/>
      <c r="T1488" s="23">
        <f>IF(O1488&lt;&gt;"", O1488-(K1488*N1488), "")</f>
        <v/>
      </c>
    </row>
    <row r="1489" ht="15.75" customHeight="1" s="35">
      <c r="A1489" s="27" t="n"/>
      <c r="B1489" s="28" t="n"/>
      <c r="C1489" s="27" t="n"/>
      <c r="D1489" s="29" t="n"/>
      <c r="E1489" s="27" t="n"/>
      <c r="F1489" s="27" t="n"/>
      <c r="G1489" s="27" t="n"/>
      <c r="H1489" s="27" t="n"/>
      <c r="I1489" s="27" t="n"/>
      <c r="J1489" s="27" t="n"/>
      <c r="K1489" s="30" t="n"/>
      <c r="L1489" s="31" t="n"/>
      <c r="M1489" s="31" t="n"/>
      <c r="N1489" s="31" t="n"/>
      <c r="O1489" s="31">
        <f>IF(AND(K1489&lt;&gt;"", L1489&lt;&gt;"") , K1489*(L1489-M1489), "")</f>
        <v/>
      </c>
      <c r="P1489" s="31" t="n"/>
      <c r="Q1489" s="31">
        <f>IF(O1489&lt;&gt;"", O1489+P1489, "")</f>
        <v/>
      </c>
      <c r="R1489" s="27" t="n"/>
      <c r="S1489" s="27" t="n"/>
      <c r="T1489" s="31">
        <f>IF(O1489&lt;&gt;"", O1489-(K1489*N1489), "")</f>
        <v/>
      </c>
    </row>
    <row r="1490" ht="15.75" customHeight="1" s="35">
      <c r="A1490" s="26" t="n"/>
      <c r="B1490" s="25" t="n"/>
      <c r="C1490" s="26" t="n"/>
      <c r="D1490" s="20" t="n"/>
      <c r="E1490" s="26" t="n"/>
      <c r="F1490" s="26" t="n"/>
      <c r="G1490" s="26" t="n"/>
      <c r="H1490" s="26" t="n"/>
      <c r="I1490" s="26" t="n"/>
      <c r="J1490" s="26" t="n"/>
      <c r="K1490" s="22" t="n"/>
      <c r="L1490" s="23" t="n"/>
      <c r="M1490" s="23" t="n"/>
      <c r="N1490" s="23" t="n"/>
      <c r="O1490" s="23">
        <f>IF(AND(K1490&lt;&gt;"", L1490&lt;&gt;"") , K1490*(L1490-M1490), "")</f>
        <v/>
      </c>
      <c r="P1490" s="23" t="n"/>
      <c r="Q1490" s="23">
        <f>IF(O1490&lt;&gt;"", O1490+P1490, "")</f>
        <v/>
      </c>
      <c r="R1490" s="26" t="n"/>
      <c r="S1490" s="26" t="n"/>
      <c r="T1490" s="23">
        <f>IF(O1490&lt;&gt;"", O1490-(K1490*N1490), "")</f>
        <v/>
      </c>
    </row>
    <row r="1491" ht="15.75" customHeight="1" s="35">
      <c r="A1491" s="27" t="n"/>
      <c r="B1491" s="28" t="n"/>
      <c r="C1491" s="27" t="n"/>
      <c r="D1491" s="29" t="n"/>
      <c r="E1491" s="27" t="n"/>
      <c r="F1491" s="27" t="n"/>
      <c r="G1491" s="27" t="n"/>
      <c r="H1491" s="27" t="n"/>
      <c r="I1491" s="27" t="n"/>
      <c r="J1491" s="27" t="n"/>
      <c r="K1491" s="30" t="n"/>
      <c r="L1491" s="31" t="n"/>
      <c r="M1491" s="31" t="n"/>
      <c r="N1491" s="31" t="n"/>
      <c r="O1491" s="31">
        <f>IF(AND(K1491&lt;&gt;"", L1491&lt;&gt;"") , K1491*(L1491-M1491), "")</f>
        <v/>
      </c>
      <c r="P1491" s="31" t="n"/>
      <c r="Q1491" s="31">
        <f>IF(O1491&lt;&gt;"", O1491+P1491, "")</f>
        <v/>
      </c>
      <c r="R1491" s="27" t="n"/>
      <c r="S1491" s="27" t="n"/>
      <c r="T1491" s="31">
        <f>IF(O1491&lt;&gt;"", O1491-(K1491*N1491), "")</f>
        <v/>
      </c>
    </row>
    <row r="1492" ht="15.75" customHeight="1" s="35">
      <c r="A1492" s="26" t="n"/>
      <c r="B1492" s="25" t="n"/>
      <c r="C1492" s="26" t="n"/>
      <c r="D1492" s="20" t="n"/>
      <c r="E1492" s="26" t="n"/>
      <c r="F1492" s="26" t="n"/>
      <c r="G1492" s="26" t="n"/>
      <c r="H1492" s="26" t="n"/>
      <c r="I1492" s="26" t="n"/>
      <c r="J1492" s="26" t="n"/>
      <c r="K1492" s="22" t="n"/>
      <c r="L1492" s="23" t="n"/>
      <c r="M1492" s="23" t="n"/>
      <c r="N1492" s="23" t="n"/>
      <c r="O1492" s="23">
        <f>IF(AND(K1492&lt;&gt;"", L1492&lt;&gt;"") , K1492*(L1492-M1492), "")</f>
        <v/>
      </c>
      <c r="P1492" s="23" t="n"/>
      <c r="Q1492" s="23">
        <f>IF(O1492&lt;&gt;"", O1492+P1492, "")</f>
        <v/>
      </c>
      <c r="R1492" s="26" t="n"/>
      <c r="S1492" s="26" t="n"/>
      <c r="T1492" s="23">
        <f>IF(O1492&lt;&gt;"", O1492-(K1492*N1492), "")</f>
        <v/>
      </c>
    </row>
    <row r="1493" ht="15.75" customHeight="1" s="35">
      <c r="A1493" s="27" t="n"/>
      <c r="B1493" s="28" t="n"/>
      <c r="C1493" s="27" t="n"/>
      <c r="D1493" s="29" t="n"/>
      <c r="E1493" s="27" t="n"/>
      <c r="F1493" s="27" t="n"/>
      <c r="G1493" s="27" t="n"/>
      <c r="H1493" s="27" t="n"/>
      <c r="I1493" s="27" t="n"/>
      <c r="J1493" s="27" t="n"/>
      <c r="K1493" s="30" t="n"/>
      <c r="L1493" s="31" t="n"/>
      <c r="M1493" s="31" t="n"/>
      <c r="N1493" s="31" t="n"/>
      <c r="O1493" s="31">
        <f>IF(AND(K1493&lt;&gt;"", L1493&lt;&gt;"") , K1493*(L1493-M1493), "")</f>
        <v/>
      </c>
      <c r="P1493" s="31" t="n"/>
      <c r="Q1493" s="31">
        <f>IF(O1493&lt;&gt;"", O1493+P1493, "")</f>
        <v/>
      </c>
      <c r="R1493" s="27" t="n"/>
      <c r="S1493" s="27" t="n"/>
      <c r="T1493" s="31">
        <f>IF(O1493&lt;&gt;"", O1493-(K1493*N1493), "")</f>
        <v/>
      </c>
    </row>
    <row r="1494" ht="15.75" customHeight="1" s="35">
      <c r="A1494" s="26" t="n"/>
      <c r="B1494" s="25" t="n"/>
      <c r="C1494" s="26" t="n"/>
      <c r="D1494" s="20" t="n"/>
      <c r="E1494" s="26" t="n"/>
      <c r="F1494" s="26" t="n"/>
      <c r="G1494" s="26" t="n"/>
      <c r="H1494" s="26" t="n"/>
      <c r="I1494" s="26" t="n"/>
      <c r="J1494" s="26" t="n"/>
      <c r="K1494" s="22" t="n"/>
      <c r="L1494" s="23" t="n"/>
      <c r="M1494" s="23" t="n"/>
      <c r="N1494" s="23" t="n"/>
      <c r="O1494" s="23">
        <f>IF(AND(K1494&lt;&gt;"", L1494&lt;&gt;"") , K1494*(L1494-M1494), "")</f>
        <v/>
      </c>
      <c r="P1494" s="23" t="n"/>
      <c r="Q1494" s="23">
        <f>IF(O1494&lt;&gt;"", O1494+P1494, "")</f>
        <v/>
      </c>
      <c r="R1494" s="26" t="n"/>
      <c r="S1494" s="26" t="n"/>
      <c r="T1494" s="23">
        <f>IF(O1494&lt;&gt;"", O1494-(K1494*N1494), "")</f>
        <v/>
      </c>
    </row>
    <row r="1495" ht="15.75" customHeight="1" s="35">
      <c r="A1495" s="27" t="n"/>
      <c r="B1495" s="28" t="n"/>
      <c r="C1495" s="27" t="n"/>
      <c r="D1495" s="29" t="n"/>
      <c r="E1495" s="27" t="n"/>
      <c r="F1495" s="27" t="n"/>
      <c r="G1495" s="27" t="n"/>
      <c r="H1495" s="27" t="n"/>
      <c r="I1495" s="27" t="n"/>
      <c r="J1495" s="27" t="n"/>
      <c r="K1495" s="30" t="n"/>
      <c r="L1495" s="31" t="n"/>
      <c r="M1495" s="31" t="n"/>
      <c r="N1495" s="31" t="n"/>
      <c r="O1495" s="31">
        <f>IF(AND(K1495&lt;&gt;"", L1495&lt;&gt;"") , K1495*(L1495-M1495), "")</f>
        <v/>
      </c>
      <c r="P1495" s="31" t="n"/>
      <c r="Q1495" s="31">
        <f>IF(O1495&lt;&gt;"", O1495+P1495, "")</f>
        <v/>
      </c>
      <c r="R1495" s="27" t="n"/>
      <c r="S1495" s="27" t="n"/>
      <c r="T1495" s="31">
        <f>IF(O1495&lt;&gt;"", O1495-(K1495*N1495), "")</f>
        <v/>
      </c>
    </row>
    <row r="1496" ht="15.75" customHeight="1" s="35">
      <c r="A1496" s="26" t="n"/>
      <c r="B1496" s="25" t="n"/>
      <c r="C1496" s="26" t="n"/>
      <c r="D1496" s="20" t="n"/>
      <c r="E1496" s="26" t="n"/>
      <c r="F1496" s="26" t="n"/>
      <c r="G1496" s="26" t="n"/>
      <c r="H1496" s="26" t="n"/>
      <c r="I1496" s="26" t="n"/>
      <c r="J1496" s="26" t="n"/>
      <c r="K1496" s="22" t="n"/>
      <c r="L1496" s="23" t="n"/>
      <c r="M1496" s="23" t="n"/>
      <c r="N1496" s="23" t="n"/>
      <c r="O1496" s="23">
        <f>IF(AND(K1496&lt;&gt;"", L1496&lt;&gt;"") , K1496*(L1496-M1496), "")</f>
        <v/>
      </c>
      <c r="P1496" s="23" t="n"/>
      <c r="Q1496" s="23">
        <f>IF(O1496&lt;&gt;"", O1496+P1496, "")</f>
        <v/>
      </c>
      <c r="R1496" s="26" t="n"/>
      <c r="S1496" s="26" t="n"/>
      <c r="T1496" s="23">
        <f>IF(O1496&lt;&gt;"", O1496-(K1496*N1496), "")</f>
        <v/>
      </c>
    </row>
    <row r="1497" ht="15.75" customHeight="1" s="35">
      <c r="A1497" s="27" t="n"/>
      <c r="B1497" s="28" t="n"/>
      <c r="C1497" s="27" t="n"/>
      <c r="D1497" s="29" t="n"/>
      <c r="E1497" s="27" t="n"/>
      <c r="F1497" s="27" t="n"/>
      <c r="G1497" s="27" t="n"/>
      <c r="H1497" s="27" t="n"/>
      <c r="I1497" s="27" t="n"/>
      <c r="J1497" s="27" t="n"/>
      <c r="K1497" s="30" t="n"/>
      <c r="L1497" s="31" t="n"/>
      <c r="M1497" s="31" t="n"/>
      <c r="N1497" s="31" t="n"/>
      <c r="O1497" s="31">
        <f>IF(AND(K1497&lt;&gt;"", L1497&lt;&gt;"") , K1497*(L1497-M1497), "")</f>
        <v/>
      </c>
      <c r="P1497" s="31" t="n"/>
      <c r="Q1497" s="31">
        <f>IF(O1497&lt;&gt;"", O1497+P1497, "")</f>
        <v/>
      </c>
      <c r="R1497" s="27" t="n"/>
      <c r="S1497" s="27" t="n"/>
      <c r="T1497" s="31">
        <f>IF(O1497&lt;&gt;"", O1497-(K1497*N1497), "")</f>
        <v/>
      </c>
    </row>
    <row r="1498" ht="15.75" customHeight="1" s="35">
      <c r="A1498" s="26" t="n"/>
      <c r="B1498" s="25" t="n"/>
      <c r="C1498" s="26" t="n"/>
      <c r="D1498" s="20" t="n"/>
      <c r="E1498" s="26" t="n"/>
      <c r="F1498" s="26" t="n"/>
      <c r="G1498" s="26" t="n"/>
      <c r="H1498" s="26" t="n"/>
      <c r="I1498" s="26" t="n"/>
      <c r="J1498" s="26" t="n"/>
      <c r="K1498" s="22" t="n"/>
      <c r="L1498" s="23" t="n"/>
      <c r="M1498" s="23" t="n"/>
      <c r="N1498" s="23" t="n"/>
      <c r="O1498" s="23">
        <f>IF(AND(K1498&lt;&gt;"", L1498&lt;&gt;"") , K1498*(L1498-M1498), "")</f>
        <v/>
      </c>
      <c r="P1498" s="23" t="n"/>
      <c r="Q1498" s="23">
        <f>IF(O1498&lt;&gt;"", O1498+P1498, "")</f>
        <v/>
      </c>
      <c r="R1498" s="26" t="n"/>
      <c r="S1498" s="26" t="n"/>
      <c r="T1498" s="23">
        <f>IF(O1498&lt;&gt;"", O1498-(K1498*N1498), "")</f>
        <v/>
      </c>
    </row>
    <row r="1499" ht="15.75" customHeight="1" s="35">
      <c r="A1499" s="27" t="n"/>
      <c r="B1499" s="28" t="n"/>
      <c r="C1499" s="27" t="n"/>
      <c r="D1499" s="29" t="n"/>
      <c r="E1499" s="27" t="n"/>
      <c r="F1499" s="27" t="n"/>
      <c r="G1499" s="27" t="n"/>
      <c r="H1499" s="27" t="n"/>
      <c r="I1499" s="27" t="n"/>
      <c r="J1499" s="27" t="n"/>
      <c r="K1499" s="30" t="n"/>
      <c r="L1499" s="31" t="n"/>
      <c r="M1499" s="31" t="n"/>
      <c r="N1499" s="31" t="n"/>
      <c r="O1499" s="31">
        <f>IF(AND(K1499&lt;&gt;"", L1499&lt;&gt;"") , K1499*(L1499-M1499), "")</f>
        <v/>
      </c>
      <c r="P1499" s="31" t="n"/>
      <c r="Q1499" s="31">
        <f>IF(O1499&lt;&gt;"", O1499+P1499, "")</f>
        <v/>
      </c>
      <c r="R1499" s="27" t="n"/>
      <c r="S1499" s="27" t="n"/>
      <c r="T1499" s="31">
        <f>IF(O1499&lt;&gt;"", O1499-(K1499*N1499), "")</f>
        <v/>
      </c>
    </row>
    <row r="1500" ht="15.75" customHeight="1" s="35">
      <c r="A1500" s="26" t="n"/>
      <c r="B1500" s="25" t="n"/>
      <c r="C1500" s="26" t="n"/>
      <c r="D1500" s="20" t="n"/>
      <c r="E1500" s="26" t="n"/>
      <c r="F1500" s="26" t="n"/>
      <c r="G1500" s="26" t="n"/>
      <c r="H1500" s="26" t="n"/>
      <c r="I1500" s="26" t="n"/>
      <c r="J1500" s="26" t="n"/>
      <c r="K1500" s="22" t="n"/>
      <c r="L1500" s="23" t="n"/>
      <c r="M1500" s="23" t="n"/>
      <c r="N1500" s="23" t="n"/>
      <c r="O1500" s="23">
        <f>IF(AND(K1500&lt;&gt;"", L1500&lt;&gt;"") , K1500*(L1500-M1500), "")</f>
        <v/>
      </c>
      <c r="P1500" s="23" t="n"/>
      <c r="Q1500" s="23">
        <f>IF(O1500&lt;&gt;"", O1500+P1500, "")</f>
        <v/>
      </c>
      <c r="R1500" s="26" t="n"/>
      <c r="S1500" s="26" t="n"/>
      <c r="T1500" s="23">
        <f>IF(O1500&lt;&gt;"", O1500-(K1500*N1500), "")</f>
        <v/>
      </c>
    </row>
    <row r="1501" ht="15.75" customHeight="1" s="35">
      <c r="A1501" s="27" t="n"/>
      <c r="B1501" s="28" t="n"/>
      <c r="C1501" s="27" t="n"/>
      <c r="D1501" s="29" t="n"/>
      <c r="E1501" s="27" t="n"/>
      <c r="F1501" s="27" t="n"/>
      <c r="G1501" s="27" t="n"/>
      <c r="H1501" s="27" t="n"/>
      <c r="I1501" s="27" t="n"/>
      <c r="J1501" s="27" t="n"/>
      <c r="K1501" s="30" t="n"/>
      <c r="L1501" s="31" t="n"/>
      <c r="M1501" s="31" t="n"/>
      <c r="N1501" s="31" t="n"/>
      <c r="O1501" s="31">
        <f>IF(AND(K1501&lt;&gt;"", L1501&lt;&gt;"") , K1501*(L1501-M1501), "")</f>
        <v/>
      </c>
      <c r="P1501" s="31" t="n"/>
      <c r="Q1501" s="31">
        <f>IF(O1501&lt;&gt;"", O1501+P1501, "")</f>
        <v/>
      </c>
      <c r="R1501" s="27" t="n"/>
      <c r="S1501" s="27" t="n"/>
      <c r="T1501" s="31">
        <f>IF(O1501&lt;&gt;"", O1501-(K1501*N1501), "")</f>
        <v/>
      </c>
    </row>
    <row r="1502" ht="15.75" customHeight="1" s="35">
      <c r="A1502" s="26" t="n"/>
      <c r="B1502" s="25" t="n"/>
      <c r="C1502" s="26" t="n"/>
      <c r="D1502" s="20" t="n"/>
      <c r="E1502" s="26" t="n"/>
      <c r="F1502" s="26" t="n"/>
      <c r="G1502" s="26" t="n"/>
      <c r="H1502" s="26" t="n"/>
      <c r="I1502" s="26" t="n"/>
      <c r="J1502" s="26" t="n"/>
      <c r="K1502" s="22" t="n"/>
      <c r="L1502" s="23" t="n"/>
      <c r="M1502" s="23" t="n"/>
      <c r="N1502" s="23" t="n"/>
      <c r="O1502" s="23">
        <f>IF(AND(K1502&lt;&gt;"", L1502&lt;&gt;"") , K1502*(L1502-M1502), "")</f>
        <v/>
      </c>
      <c r="P1502" s="23" t="n"/>
      <c r="Q1502" s="23">
        <f>IF(O1502&lt;&gt;"", O1502+P1502, "")</f>
        <v/>
      </c>
      <c r="R1502" s="26" t="n"/>
      <c r="S1502" s="26" t="n"/>
      <c r="T1502" s="23">
        <f>IF(O1502&lt;&gt;"", O1502-(K1502*N1502), "")</f>
        <v/>
      </c>
    </row>
    <row r="1503" ht="15.75" customHeight="1" s="35">
      <c r="A1503" s="27" t="n"/>
      <c r="B1503" s="28" t="n"/>
      <c r="C1503" s="27" t="n"/>
      <c r="D1503" s="29" t="n"/>
      <c r="E1503" s="27" t="n"/>
      <c r="F1503" s="27" t="n"/>
      <c r="G1503" s="27" t="n"/>
      <c r="H1503" s="27" t="n"/>
      <c r="I1503" s="27" t="n"/>
      <c r="J1503" s="27" t="n"/>
      <c r="K1503" s="30" t="n"/>
      <c r="L1503" s="31" t="n"/>
      <c r="M1503" s="31" t="n"/>
      <c r="N1503" s="31" t="n"/>
      <c r="O1503" s="31">
        <f>IF(AND(K1503&lt;&gt;"", L1503&lt;&gt;"") , K1503*(L1503-M1503), "")</f>
        <v/>
      </c>
      <c r="P1503" s="31" t="n"/>
      <c r="Q1503" s="31">
        <f>IF(O1503&lt;&gt;"", O1503+P1503, "")</f>
        <v/>
      </c>
      <c r="R1503" s="27" t="n"/>
      <c r="S1503" s="27" t="n"/>
      <c r="T1503" s="31">
        <f>IF(O1503&lt;&gt;"", O1503-(K1503*N1503), "")</f>
        <v/>
      </c>
    </row>
    <row r="1504" ht="15.75" customHeight="1" s="35">
      <c r="A1504" s="26" t="n"/>
      <c r="B1504" s="25" t="n"/>
      <c r="C1504" s="26" t="n"/>
      <c r="D1504" s="20" t="n"/>
      <c r="E1504" s="26" t="n"/>
      <c r="F1504" s="26" t="n"/>
      <c r="G1504" s="26" t="n"/>
      <c r="H1504" s="26" t="n"/>
      <c r="I1504" s="26" t="n"/>
      <c r="J1504" s="26" t="n"/>
      <c r="K1504" s="22" t="n"/>
      <c r="L1504" s="23" t="n"/>
      <c r="M1504" s="23" t="n"/>
      <c r="N1504" s="23" t="n"/>
      <c r="O1504" s="23">
        <f>IF(AND(K1504&lt;&gt;"", L1504&lt;&gt;"") , K1504*(L1504-M1504), "")</f>
        <v/>
      </c>
      <c r="P1504" s="23" t="n"/>
      <c r="Q1504" s="23">
        <f>IF(O1504&lt;&gt;"", O1504+P1504, "")</f>
        <v/>
      </c>
      <c r="R1504" s="26" t="n"/>
      <c r="S1504" s="26" t="n"/>
      <c r="T1504" s="23">
        <f>IF(O1504&lt;&gt;"", O1504-(K1504*N1504), "")</f>
        <v/>
      </c>
    </row>
    <row r="1505" ht="15.75" customHeight="1" s="35">
      <c r="A1505" s="27" t="n"/>
      <c r="B1505" s="28" t="n"/>
      <c r="C1505" s="27" t="n"/>
      <c r="D1505" s="29" t="n"/>
      <c r="E1505" s="27" t="n"/>
      <c r="F1505" s="27" t="n"/>
      <c r="G1505" s="27" t="n"/>
      <c r="H1505" s="27" t="n"/>
      <c r="I1505" s="27" t="n"/>
      <c r="J1505" s="27" t="n"/>
      <c r="K1505" s="30" t="n"/>
      <c r="L1505" s="31" t="n"/>
      <c r="M1505" s="31" t="n"/>
      <c r="N1505" s="31" t="n"/>
      <c r="O1505" s="31">
        <f>IF(AND(K1505&lt;&gt;"", L1505&lt;&gt;"") , K1505*(L1505-M1505), "")</f>
        <v/>
      </c>
      <c r="P1505" s="31" t="n"/>
      <c r="Q1505" s="31">
        <f>IF(O1505&lt;&gt;"", O1505+P1505, "")</f>
        <v/>
      </c>
      <c r="R1505" s="27" t="n"/>
      <c r="S1505" s="27" t="n"/>
      <c r="T1505" s="31">
        <f>IF(O1505&lt;&gt;"", O1505-(K1505*N1505), "")</f>
        <v/>
      </c>
    </row>
    <row r="1506" ht="15.75" customHeight="1" s="35">
      <c r="A1506" s="26" t="n"/>
      <c r="B1506" s="25" t="n"/>
      <c r="C1506" s="26" t="n"/>
      <c r="D1506" s="20" t="n"/>
      <c r="E1506" s="26" t="n"/>
      <c r="F1506" s="26" t="n"/>
      <c r="G1506" s="26" t="n"/>
      <c r="H1506" s="26" t="n"/>
      <c r="I1506" s="26" t="n"/>
      <c r="J1506" s="26" t="n"/>
      <c r="K1506" s="22" t="n"/>
      <c r="L1506" s="23" t="n"/>
      <c r="M1506" s="23" t="n"/>
      <c r="N1506" s="23" t="n"/>
      <c r="O1506" s="23">
        <f>IF(AND(K1506&lt;&gt;"", L1506&lt;&gt;"") , K1506*(L1506-M1506), "")</f>
        <v/>
      </c>
      <c r="P1506" s="23" t="n"/>
      <c r="Q1506" s="23">
        <f>IF(O1506&lt;&gt;"", O1506+P1506, "")</f>
        <v/>
      </c>
      <c r="R1506" s="26" t="n"/>
      <c r="S1506" s="26" t="n"/>
      <c r="T1506" s="23">
        <f>IF(O1506&lt;&gt;"", O1506-(K1506*N1506), "")</f>
        <v/>
      </c>
    </row>
    <row r="1507" ht="15.75" customHeight="1" s="35">
      <c r="A1507" s="27" t="n"/>
      <c r="B1507" s="28" t="n"/>
      <c r="C1507" s="27" t="n"/>
      <c r="D1507" s="29" t="n"/>
      <c r="E1507" s="27" t="n"/>
      <c r="F1507" s="27" t="n"/>
      <c r="G1507" s="27" t="n"/>
      <c r="H1507" s="27" t="n"/>
      <c r="I1507" s="27" t="n"/>
      <c r="J1507" s="27" t="n"/>
      <c r="K1507" s="30" t="n"/>
      <c r="L1507" s="31" t="n"/>
      <c r="M1507" s="31" t="n"/>
      <c r="N1507" s="31" t="n"/>
      <c r="O1507" s="31">
        <f>IF(AND(K1507&lt;&gt;"", L1507&lt;&gt;"") , K1507*(L1507-M1507), "")</f>
        <v/>
      </c>
      <c r="P1507" s="31" t="n"/>
      <c r="Q1507" s="31">
        <f>IF(O1507&lt;&gt;"", O1507+P1507, "")</f>
        <v/>
      </c>
      <c r="R1507" s="27" t="n"/>
      <c r="S1507" s="27" t="n"/>
      <c r="T1507" s="31">
        <f>IF(O1507&lt;&gt;"", O1507-(K1507*N1507), "")</f>
        <v/>
      </c>
    </row>
    <row r="1508" ht="15.75" customHeight="1" s="35">
      <c r="A1508" s="26" t="n"/>
      <c r="B1508" s="25" t="n"/>
      <c r="C1508" s="26" t="n"/>
      <c r="D1508" s="20" t="n"/>
      <c r="E1508" s="26" t="n"/>
      <c r="F1508" s="26" t="n"/>
      <c r="G1508" s="26" t="n"/>
      <c r="H1508" s="26" t="n"/>
      <c r="I1508" s="26" t="n"/>
      <c r="J1508" s="26" t="n"/>
      <c r="K1508" s="22" t="n"/>
      <c r="L1508" s="23" t="n"/>
      <c r="M1508" s="23" t="n"/>
      <c r="N1508" s="23" t="n"/>
      <c r="O1508" s="23">
        <f>IF(AND(K1508&lt;&gt;"", L1508&lt;&gt;"") , K1508*(L1508-M1508), "")</f>
        <v/>
      </c>
      <c r="P1508" s="23" t="n"/>
      <c r="Q1508" s="23">
        <f>IF(O1508&lt;&gt;"", O1508+P1508, "")</f>
        <v/>
      </c>
      <c r="R1508" s="26" t="n"/>
      <c r="S1508" s="26" t="n"/>
      <c r="T1508" s="23">
        <f>IF(O1508&lt;&gt;"", O1508-(K1508*N1508), "")</f>
        <v/>
      </c>
    </row>
    <row r="1509" ht="15.75" customHeight="1" s="35">
      <c r="A1509" s="27" t="n"/>
      <c r="B1509" s="28" t="n"/>
      <c r="C1509" s="27" t="n"/>
      <c r="D1509" s="29" t="n"/>
      <c r="E1509" s="27" t="n"/>
      <c r="F1509" s="27" t="n"/>
      <c r="G1509" s="27" t="n"/>
      <c r="H1509" s="27" t="n"/>
      <c r="I1509" s="27" t="n"/>
      <c r="J1509" s="27" t="n"/>
      <c r="K1509" s="30" t="n"/>
      <c r="L1509" s="31" t="n"/>
      <c r="M1509" s="31" t="n"/>
      <c r="N1509" s="31" t="n"/>
      <c r="O1509" s="31">
        <f>IF(AND(K1509&lt;&gt;"", L1509&lt;&gt;"") , K1509*(L1509-M1509), "")</f>
        <v/>
      </c>
      <c r="P1509" s="31" t="n"/>
      <c r="Q1509" s="31">
        <f>IF(O1509&lt;&gt;"", O1509+P1509, "")</f>
        <v/>
      </c>
      <c r="R1509" s="27" t="n"/>
      <c r="S1509" s="27" t="n"/>
      <c r="T1509" s="31">
        <f>IF(O1509&lt;&gt;"", O1509-(K1509*N1509), "")</f>
        <v/>
      </c>
    </row>
    <row r="1510" ht="15.75" customHeight="1" s="35">
      <c r="A1510" s="26" t="n"/>
      <c r="B1510" s="25" t="n"/>
      <c r="C1510" s="26" t="n"/>
      <c r="D1510" s="20" t="n"/>
      <c r="E1510" s="26" t="n"/>
      <c r="F1510" s="26" t="n"/>
      <c r="G1510" s="26" t="n"/>
      <c r="H1510" s="26" t="n"/>
      <c r="I1510" s="26" t="n"/>
      <c r="J1510" s="26" t="n"/>
      <c r="K1510" s="22" t="n"/>
      <c r="L1510" s="23" t="n"/>
      <c r="M1510" s="23" t="n"/>
      <c r="N1510" s="23" t="n"/>
      <c r="O1510" s="23">
        <f>IF(AND(K1510&lt;&gt;"", L1510&lt;&gt;"") , K1510*(L1510-M1510), "")</f>
        <v/>
      </c>
      <c r="P1510" s="23" t="n"/>
      <c r="Q1510" s="23">
        <f>IF(O1510&lt;&gt;"", O1510+P1510, "")</f>
        <v/>
      </c>
      <c r="R1510" s="26" t="n"/>
      <c r="S1510" s="26" t="n"/>
      <c r="T1510" s="23">
        <f>IF(O1510&lt;&gt;"", O1510-(K1510*N1510), "")</f>
        <v/>
      </c>
    </row>
    <row r="1511" ht="15.75" customHeight="1" s="35">
      <c r="A1511" s="27" t="n"/>
      <c r="B1511" s="28" t="n"/>
      <c r="C1511" s="27" t="n"/>
      <c r="D1511" s="29" t="n"/>
      <c r="E1511" s="27" t="n"/>
      <c r="F1511" s="27" t="n"/>
      <c r="G1511" s="27" t="n"/>
      <c r="H1511" s="27" t="n"/>
      <c r="I1511" s="27" t="n"/>
      <c r="J1511" s="27" t="n"/>
      <c r="K1511" s="30" t="n"/>
      <c r="L1511" s="31" t="n"/>
      <c r="M1511" s="31" t="n"/>
      <c r="N1511" s="31" t="n"/>
      <c r="O1511" s="31">
        <f>IF(AND(K1511&lt;&gt;"", L1511&lt;&gt;"") , K1511*(L1511-M1511), "")</f>
        <v/>
      </c>
      <c r="P1511" s="31" t="n"/>
      <c r="Q1511" s="31">
        <f>IF(O1511&lt;&gt;"", O1511+P1511, "")</f>
        <v/>
      </c>
      <c r="R1511" s="27" t="n"/>
      <c r="S1511" s="27" t="n"/>
      <c r="T1511" s="31">
        <f>IF(O1511&lt;&gt;"", O1511-(K1511*N1511), "")</f>
        <v/>
      </c>
    </row>
    <row r="1512" ht="15.75" customHeight="1" s="35">
      <c r="A1512" s="26" t="n"/>
      <c r="B1512" s="25" t="n"/>
      <c r="C1512" s="26" t="n"/>
      <c r="D1512" s="20" t="n"/>
      <c r="E1512" s="26" t="n"/>
      <c r="F1512" s="26" t="n"/>
      <c r="G1512" s="26" t="n"/>
      <c r="H1512" s="26" t="n"/>
      <c r="I1512" s="26" t="n"/>
      <c r="J1512" s="26" t="n"/>
      <c r="K1512" s="22" t="n"/>
      <c r="L1512" s="23" t="n"/>
      <c r="M1512" s="23" t="n"/>
      <c r="N1512" s="23" t="n"/>
      <c r="O1512" s="23">
        <f>IF(AND(K1512&lt;&gt;"", L1512&lt;&gt;"") , K1512*(L1512-M1512), "")</f>
        <v/>
      </c>
      <c r="P1512" s="23" t="n"/>
      <c r="Q1512" s="23">
        <f>IF(O1512&lt;&gt;"", O1512+P1512, "")</f>
        <v/>
      </c>
      <c r="R1512" s="26" t="n"/>
      <c r="S1512" s="26" t="n"/>
      <c r="T1512" s="23">
        <f>IF(O1512&lt;&gt;"", O1512-(K1512*N1512), "")</f>
        <v/>
      </c>
    </row>
    <row r="1513" ht="15.75" customHeight="1" s="35">
      <c r="A1513" s="27" t="n"/>
      <c r="B1513" s="28" t="n"/>
      <c r="C1513" s="27" t="n"/>
      <c r="D1513" s="29" t="n"/>
      <c r="E1513" s="27" t="n"/>
      <c r="F1513" s="27" t="n"/>
      <c r="G1513" s="27" t="n"/>
      <c r="H1513" s="27" t="n"/>
      <c r="I1513" s="27" t="n"/>
      <c r="J1513" s="27" t="n"/>
      <c r="K1513" s="30" t="n"/>
      <c r="L1513" s="31" t="n"/>
      <c r="M1513" s="31" t="n"/>
      <c r="N1513" s="31" t="n"/>
      <c r="O1513" s="31">
        <f>IF(AND(K1513&lt;&gt;"", L1513&lt;&gt;"") , K1513*(L1513-M1513), "")</f>
        <v/>
      </c>
      <c r="P1513" s="31" t="n"/>
      <c r="Q1513" s="31">
        <f>IF(O1513&lt;&gt;"", O1513+P1513, "")</f>
        <v/>
      </c>
      <c r="R1513" s="27" t="n"/>
      <c r="S1513" s="27" t="n"/>
      <c r="T1513" s="31">
        <f>IF(O1513&lt;&gt;"", O1513-(K1513*N1513), "")</f>
        <v/>
      </c>
    </row>
    <row r="1514" ht="15.75" customHeight="1" s="35">
      <c r="A1514" s="26" t="n"/>
      <c r="B1514" s="25" t="n"/>
      <c r="C1514" s="26" t="n"/>
      <c r="D1514" s="20" t="n"/>
      <c r="E1514" s="26" t="n"/>
      <c r="F1514" s="26" t="n"/>
      <c r="G1514" s="26" t="n"/>
      <c r="H1514" s="26" t="n"/>
      <c r="I1514" s="26" t="n"/>
      <c r="J1514" s="26" t="n"/>
      <c r="K1514" s="22" t="n"/>
      <c r="L1514" s="23" t="n"/>
      <c r="M1514" s="23" t="n"/>
      <c r="N1514" s="23" t="n"/>
      <c r="O1514" s="23">
        <f>IF(AND(K1514&lt;&gt;"", L1514&lt;&gt;"") , K1514*(L1514-M1514), "")</f>
        <v/>
      </c>
      <c r="P1514" s="23" t="n"/>
      <c r="Q1514" s="23">
        <f>IF(O1514&lt;&gt;"", O1514+P1514, "")</f>
        <v/>
      </c>
      <c r="R1514" s="26" t="n"/>
      <c r="S1514" s="26" t="n"/>
      <c r="T1514" s="23">
        <f>IF(O1514&lt;&gt;"", O1514-(K1514*N1514), "")</f>
        <v/>
      </c>
    </row>
    <row r="1515" ht="15.75" customHeight="1" s="35">
      <c r="A1515" s="27" t="n"/>
      <c r="B1515" s="28" t="n"/>
      <c r="C1515" s="27" t="n"/>
      <c r="D1515" s="29" t="n"/>
      <c r="E1515" s="27" t="n"/>
      <c r="F1515" s="27" t="n"/>
      <c r="G1515" s="27" t="n"/>
      <c r="H1515" s="27" t="n"/>
      <c r="I1515" s="27" t="n"/>
      <c r="J1515" s="27" t="n"/>
      <c r="K1515" s="30" t="n"/>
      <c r="L1515" s="31" t="n"/>
      <c r="M1515" s="31" t="n"/>
      <c r="N1515" s="31" t="n"/>
      <c r="O1515" s="31">
        <f>IF(AND(K1515&lt;&gt;"", L1515&lt;&gt;"") , K1515*(L1515-M1515), "")</f>
        <v/>
      </c>
      <c r="P1515" s="31" t="n"/>
      <c r="Q1515" s="31">
        <f>IF(O1515&lt;&gt;"", O1515+P1515, "")</f>
        <v/>
      </c>
      <c r="R1515" s="27" t="n"/>
      <c r="S1515" s="27" t="n"/>
      <c r="T1515" s="31">
        <f>IF(O1515&lt;&gt;"", O1515-(K1515*N1515), "")</f>
        <v/>
      </c>
    </row>
    <row r="1516" ht="15.75" customHeight="1" s="35">
      <c r="A1516" s="26" t="n"/>
      <c r="B1516" s="25" t="n"/>
      <c r="C1516" s="26" t="n"/>
      <c r="D1516" s="20" t="n"/>
      <c r="E1516" s="26" t="n"/>
      <c r="F1516" s="26" t="n"/>
      <c r="G1516" s="26" t="n"/>
      <c r="H1516" s="26" t="n"/>
      <c r="I1516" s="26" t="n"/>
      <c r="J1516" s="26" t="n"/>
      <c r="K1516" s="22" t="n"/>
      <c r="L1516" s="23" t="n"/>
      <c r="M1516" s="23" t="n"/>
      <c r="N1516" s="23" t="n"/>
      <c r="O1516" s="23">
        <f>IF(AND(K1516&lt;&gt;"", L1516&lt;&gt;"") , K1516*(L1516-M1516), "")</f>
        <v/>
      </c>
      <c r="P1516" s="23" t="n"/>
      <c r="Q1516" s="23">
        <f>IF(O1516&lt;&gt;"", O1516+P1516, "")</f>
        <v/>
      </c>
      <c r="R1516" s="26" t="n"/>
      <c r="S1516" s="26" t="n"/>
      <c r="T1516" s="23">
        <f>IF(O1516&lt;&gt;"", O1516-(K1516*N1516), "")</f>
        <v/>
      </c>
    </row>
    <row r="1517" ht="15.75" customHeight="1" s="35">
      <c r="A1517" s="27" t="n"/>
      <c r="B1517" s="28" t="n"/>
      <c r="C1517" s="27" t="n"/>
      <c r="D1517" s="29" t="n"/>
      <c r="E1517" s="27" t="n"/>
      <c r="F1517" s="27" t="n"/>
      <c r="G1517" s="27" t="n"/>
      <c r="H1517" s="27" t="n"/>
      <c r="I1517" s="27" t="n"/>
      <c r="J1517" s="27" t="n"/>
      <c r="K1517" s="30" t="n"/>
      <c r="L1517" s="31" t="n"/>
      <c r="M1517" s="31" t="n"/>
      <c r="N1517" s="31" t="n"/>
      <c r="O1517" s="31">
        <f>IF(AND(K1517&lt;&gt;"", L1517&lt;&gt;"") , K1517*(L1517-M1517), "")</f>
        <v/>
      </c>
      <c r="P1517" s="31" t="n"/>
      <c r="Q1517" s="31">
        <f>IF(O1517&lt;&gt;"", O1517+P1517, "")</f>
        <v/>
      </c>
      <c r="R1517" s="27" t="n"/>
      <c r="S1517" s="27" t="n"/>
      <c r="T1517" s="31">
        <f>IF(O1517&lt;&gt;"", O1517-(K1517*N1517), "")</f>
        <v/>
      </c>
    </row>
    <row r="1518" ht="15.75" customHeight="1" s="35">
      <c r="A1518" s="26" t="n"/>
      <c r="B1518" s="25" t="n"/>
      <c r="C1518" s="26" t="n"/>
      <c r="D1518" s="20" t="n"/>
      <c r="E1518" s="26" t="n"/>
      <c r="F1518" s="26" t="n"/>
      <c r="G1518" s="26" t="n"/>
      <c r="H1518" s="26" t="n"/>
      <c r="I1518" s="26" t="n"/>
      <c r="J1518" s="26" t="n"/>
      <c r="K1518" s="22" t="n"/>
      <c r="L1518" s="23" t="n"/>
      <c r="M1518" s="23" t="n"/>
      <c r="N1518" s="23" t="n"/>
      <c r="O1518" s="23">
        <f>IF(AND(K1518&lt;&gt;"", L1518&lt;&gt;"") , K1518*(L1518-M1518), "")</f>
        <v/>
      </c>
      <c r="P1518" s="23" t="n"/>
      <c r="Q1518" s="23">
        <f>IF(O1518&lt;&gt;"", O1518+P1518, "")</f>
        <v/>
      </c>
      <c r="R1518" s="26" t="n"/>
      <c r="S1518" s="26" t="n"/>
      <c r="T1518" s="23">
        <f>IF(O1518&lt;&gt;"", O1518-(K1518*N1518), "")</f>
        <v/>
      </c>
    </row>
    <row r="1519" ht="15.75" customHeight="1" s="35">
      <c r="A1519" s="27" t="n"/>
      <c r="B1519" s="28" t="n"/>
      <c r="C1519" s="27" t="n"/>
      <c r="D1519" s="29" t="n"/>
      <c r="E1519" s="27" t="n"/>
      <c r="F1519" s="27" t="n"/>
      <c r="G1519" s="27" t="n"/>
      <c r="H1519" s="27" t="n"/>
      <c r="I1519" s="27" t="n"/>
      <c r="J1519" s="27" t="n"/>
      <c r="K1519" s="30" t="n"/>
      <c r="L1519" s="31" t="n"/>
      <c r="M1519" s="31" t="n"/>
      <c r="N1519" s="31" t="n"/>
      <c r="O1519" s="31">
        <f>IF(AND(K1519&lt;&gt;"", L1519&lt;&gt;"") , K1519*(L1519-M1519), "")</f>
        <v/>
      </c>
      <c r="P1519" s="31" t="n"/>
      <c r="Q1519" s="31">
        <f>IF(O1519&lt;&gt;"", O1519+P1519, "")</f>
        <v/>
      </c>
      <c r="R1519" s="27" t="n"/>
      <c r="S1519" s="27" t="n"/>
      <c r="T1519" s="31">
        <f>IF(O1519&lt;&gt;"", O1519-(K1519*N1519), "")</f>
        <v/>
      </c>
    </row>
    <row r="1520" ht="15.75" customHeight="1" s="35">
      <c r="A1520" s="26" t="n"/>
      <c r="B1520" s="25" t="n"/>
      <c r="C1520" s="26" t="n"/>
      <c r="D1520" s="20" t="n"/>
      <c r="E1520" s="26" t="n"/>
      <c r="F1520" s="26" t="n"/>
      <c r="G1520" s="26" t="n"/>
      <c r="H1520" s="26" t="n"/>
      <c r="I1520" s="26" t="n"/>
      <c r="J1520" s="26" t="n"/>
      <c r="K1520" s="22" t="n"/>
      <c r="L1520" s="23" t="n"/>
      <c r="M1520" s="23" t="n"/>
      <c r="N1520" s="23" t="n"/>
      <c r="O1520" s="23">
        <f>IF(AND(K1520&lt;&gt;"", L1520&lt;&gt;"") , K1520*(L1520-M1520), "")</f>
        <v/>
      </c>
      <c r="P1520" s="23" t="n"/>
      <c r="Q1520" s="23">
        <f>IF(O1520&lt;&gt;"", O1520+P1520, "")</f>
        <v/>
      </c>
      <c r="R1520" s="26" t="n"/>
      <c r="S1520" s="26" t="n"/>
      <c r="T1520" s="23">
        <f>IF(O1520&lt;&gt;"", O1520-(K1520*N1520), "")</f>
        <v/>
      </c>
    </row>
    <row r="1521" ht="15.75" customHeight="1" s="35">
      <c r="A1521" s="27" t="n"/>
      <c r="B1521" s="28" t="n"/>
      <c r="C1521" s="27" t="n"/>
      <c r="D1521" s="29" t="n"/>
      <c r="E1521" s="27" t="n"/>
      <c r="F1521" s="27" t="n"/>
      <c r="G1521" s="27" t="n"/>
      <c r="H1521" s="27" t="n"/>
      <c r="I1521" s="27" t="n"/>
      <c r="J1521" s="27" t="n"/>
      <c r="K1521" s="30" t="n"/>
      <c r="L1521" s="31" t="n"/>
      <c r="M1521" s="31" t="n"/>
      <c r="N1521" s="31" t="n"/>
      <c r="O1521" s="31">
        <f>IF(AND(K1521&lt;&gt;"", L1521&lt;&gt;"") , K1521*(L1521-M1521), "")</f>
        <v/>
      </c>
      <c r="P1521" s="31" t="n"/>
      <c r="Q1521" s="31">
        <f>IF(O1521&lt;&gt;"", O1521+P1521, "")</f>
        <v/>
      </c>
      <c r="R1521" s="27" t="n"/>
      <c r="S1521" s="27" t="n"/>
      <c r="T1521" s="31">
        <f>IF(O1521&lt;&gt;"", O1521-(K1521*N1521), "")</f>
        <v/>
      </c>
    </row>
    <row r="1522" ht="15.75" customHeight="1" s="35">
      <c r="A1522" s="26" t="n"/>
      <c r="B1522" s="25" t="n"/>
      <c r="C1522" s="26" t="n"/>
      <c r="D1522" s="20" t="n"/>
      <c r="E1522" s="26" t="n"/>
      <c r="F1522" s="26" t="n"/>
      <c r="G1522" s="26" t="n"/>
      <c r="H1522" s="26" t="n"/>
      <c r="I1522" s="26" t="n"/>
      <c r="J1522" s="26" t="n"/>
      <c r="K1522" s="22" t="n"/>
      <c r="L1522" s="23" t="n"/>
      <c r="M1522" s="23" t="n"/>
      <c r="N1522" s="23" t="n"/>
      <c r="O1522" s="23">
        <f>IF(AND(K1522&lt;&gt;"", L1522&lt;&gt;"") , K1522*(L1522-M1522), "")</f>
        <v/>
      </c>
      <c r="P1522" s="23" t="n"/>
      <c r="Q1522" s="23">
        <f>IF(O1522&lt;&gt;"", O1522+P1522, "")</f>
        <v/>
      </c>
      <c r="R1522" s="26" t="n"/>
      <c r="S1522" s="26" t="n"/>
      <c r="T1522" s="23">
        <f>IF(O1522&lt;&gt;"", O1522-(K1522*N1522), "")</f>
        <v/>
      </c>
    </row>
    <row r="1523" ht="15.75" customHeight="1" s="35">
      <c r="A1523" s="27" t="n"/>
      <c r="B1523" s="28" t="n"/>
      <c r="C1523" s="27" t="n"/>
      <c r="D1523" s="29" t="n"/>
      <c r="E1523" s="27" t="n"/>
      <c r="F1523" s="27" t="n"/>
      <c r="G1523" s="27" t="n"/>
      <c r="H1523" s="27" t="n"/>
      <c r="I1523" s="27" t="n"/>
      <c r="J1523" s="27" t="n"/>
      <c r="K1523" s="30" t="n"/>
      <c r="L1523" s="31" t="n"/>
      <c r="M1523" s="31" t="n"/>
      <c r="N1523" s="31" t="n"/>
      <c r="O1523" s="31">
        <f>IF(AND(K1523&lt;&gt;"", L1523&lt;&gt;"") , K1523*(L1523-M1523), "")</f>
        <v/>
      </c>
      <c r="P1523" s="31" t="n"/>
      <c r="Q1523" s="31">
        <f>IF(O1523&lt;&gt;"", O1523+P1523, "")</f>
        <v/>
      </c>
      <c r="R1523" s="27" t="n"/>
      <c r="S1523" s="27" t="n"/>
      <c r="T1523" s="31">
        <f>IF(O1523&lt;&gt;"", O1523-(K1523*N1523), "")</f>
        <v/>
      </c>
    </row>
    <row r="1524" ht="15.75" customHeight="1" s="35">
      <c r="A1524" s="26" t="n"/>
      <c r="B1524" s="25" t="n"/>
      <c r="C1524" s="26" t="n"/>
      <c r="D1524" s="20" t="n"/>
      <c r="E1524" s="26" t="n"/>
      <c r="F1524" s="26" t="n"/>
      <c r="G1524" s="26" t="n"/>
      <c r="H1524" s="26" t="n"/>
      <c r="I1524" s="26" t="n"/>
      <c r="J1524" s="26" t="n"/>
      <c r="K1524" s="22" t="n"/>
      <c r="L1524" s="23" t="n"/>
      <c r="M1524" s="23" t="n"/>
      <c r="N1524" s="23" t="n"/>
      <c r="O1524" s="23">
        <f>IF(AND(K1524&lt;&gt;"", L1524&lt;&gt;"") , K1524*(L1524-M1524), "")</f>
        <v/>
      </c>
      <c r="P1524" s="23" t="n"/>
      <c r="Q1524" s="23">
        <f>IF(O1524&lt;&gt;"", O1524+P1524, "")</f>
        <v/>
      </c>
      <c r="R1524" s="26" t="n"/>
      <c r="S1524" s="26" t="n"/>
      <c r="T1524" s="23">
        <f>IF(O1524&lt;&gt;"", O1524-(K1524*N1524), "")</f>
        <v/>
      </c>
    </row>
    <row r="1525" ht="15.75" customHeight="1" s="35">
      <c r="A1525" s="27" t="n"/>
      <c r="B1525" s="28" t="n"/>
      <c r="C1525" s="27" t="n"/>
      <c r="D1525" s="29" t="n"/>
      <c r="E1525" s="27" t="n"/>
      <c r="F1525" s="27" t="n"/>
      <c r="G1525" s="27" t="n"/>
      <c r="H1525" s="27" t="n"/>
      <c r="I1525" s="27" t="n"/>
      <c r="J1525" s="27" t="n"/>
      <c r="K1525" s="30" t="n"/>
      <c r="L1525" s="31" t="n"/>
      <c r="M1525" s="31" t="n"/>
      <c r="N1525" s="31" t="n"/>
      <c r="O1525" s="31">
        <f>IF(AND(K1525&lt;&gt;"", L1525&lt;&gt;"") , K1525*(L1525-M1525), "")</f>
        <v/>
      </c>
      <c r="P1525" s="31" t="n"/>
      <c r="Q1525" s="31">
        <f>IF(O1525&lt;&gt;"", O1525+P1525, "")</f>
        <v/>
      </c>
      <c r="R1525" s="27" t="n"/>
      <c r="S1525" s="27" t="n"/>
      <c r="T1525" s="31">
        <f>IF(O1525&lt;&gt;"", O1525-(K1525*N1525), "")</f>
        <v/>
      </c>
    </row>
    <row r="1526" ht="15.75" customHeight="1" s="35">
      <c r="A1526" s="26" t="n"/>
      <c r="B1526" s="25" t="n"/>
      <c r="C1526" s="26" t="n"/>
      <c r="D1526" s="20" t="n"/>
      <c r="E1526" s="26" t="n"/>
      <c r="F1526" s="26" t="n"/>
      <c r="G1526" s="26" t="n"/>
      <c r="H1526" s="26" t="n"/>
      <c r="I1526" s="26" t="n"/>
      <c r="J1526" s="26" t="n"/>
      <c r="K1526" s="22" t="n"/>
      <c r="L1526" s="23" t="n"/>
      <c r="M1526" s="23" t="n"/>
      <c r="N1526" s="23" t="n"/>
      <c r="O1526" s="23">
        <f>IF(AND(K1526&lt;&gt;"", L1526&lt;&gt;"") , K1526*(L1526-M1526), "")</f>
        <v/>
      </c>
      <c r="P1526" s="23" t="n"/>
      <c r="Q1526" s="23">
        <f>IF(O1526&lt;&gt;"", O1526+P1526, "")</f>
        <v/>
      </c>
      <c r="R1526" s="26" t="n"/>
      <c r="S1526" s="26" t="n"/>
      <c r="T1526" s="23">
        <f>IF(O1526&lt;&gt;"", O1526-(K1526*N1526), "")</f>
        <v/>
      </c>
    </row>
    <row r="1527" ht="15.75" customHeight="1" s="35">
      <c r="A1527" s="27" t="n"/>
      <c r="B1527" s="28" t="n"/>
      <c r="C1527" s="27" t="n"/>
      <c r="D1527" s="29" t="n"/>
      <c r="E1527" s="27" t="n"/>
      <c r="F1527" s="27" t="n"/>
      <c r="G1527" s="27" t="n"/>
      <c r="H1527" s="27" t="n"/>
      <c r="I1527" s="27" t="n"/>
      <c r="J1527" s="27" t="n"/>
      <c r="K1527" s="30" t="n"/>
      <c r="L1527" s="31" t="n"/>
      <c r="M1527" s="31" t="n"/>
      <c r="N1527" s="31" t="n"/>
      <c r="O1527" s="31">
        <f>IF(AND(K1527&lt;&gt;"", L1527&lt;&gt;"") , K1527*(L1527-M1527), "")</f>
        <v/>
      </c>
      <c r="P1527" s="31" t="n"/>
      <c r="Q1527" s="31">
        <f>IF(O1527&lt;&gt;"", O1527+P1527, "")</f>
        <v/>
      </c>
      <c r="R1527" s="27" t="n"/>
      <c r="S1527" s="27" t="n"/>
      <c r="T1527" s="31">
        <f>IF(O1527&lt;&gt;"", O1527-(K1527*N1527), "")</f>
        <v/>
      </c>
    </row>
    <row r="1528" ht="15.75" customHeight="1" s="35">
      <c r="A1528" s="26" t="n"/>
      <c r="B1528" s="25" t="n"/>
      <c r="C1528" s="26" t="n"/>
      <c r="D1528" s="20" t="n"/>
      <c r="E1528" s="26" t="n"/>
      <c r="F1528" s="26" t="n"/>
      <c r="G1528" s="26" t="n"/>
      <c r="H1528" s="26" t="n"/>
      <c r="I1528" s="26" t="n"/>
      <c r="J1528" s="26" t="n"/>
      <c r="K1528" s="22" t="n"/>
      <c r="L1528" s="23" t="n"/>
      <c r="M1528" s="23" t="n"/>
      <c r="N1528" s="23" t="n"/>
      <c r="O1528" s="23">
        <f>IF(AND(K1528&lt;&gt;"", L1528&lt;&gt;"") , K1528*(L1528-M1528), "")</f>
        <v/>
      </c>
      <c r="P1528" s="23" t="n"/>
      <c r="Q1528" s="23">
        <f>IF(O1528&lt;&gt;"", O1528+P1528, "")</f>
        <v/>
      </c>
      <c r="R1528" s="26" t="n"/>
      <c r="S1528" s="26" t="n"/>
      <c r="T1528" s="23">
        <f>IF(O1528&lt;&gt;"", O1528-(K1528*N1528), "")</f>
        <v/>
      </c>
    </row>
    <row r="1529" ht="15.75" customHeight="1" s="35">
      <c r="A1529" s="27" t="n"/>
      <c r="B1529" s="28" t="n"/>
      <c r="C1529" s="27" t="n"/>
      <c r="D1529" s="29" t="n"/>
      <c r="E1529" s="27" t="n"/>
      <c r="F1529" s="27" t="n"/>
      <c r="G1529" s="27" t="n"/>
      <c r="H1529" s="27" t="n"/>
      <c r="I1529" s="27" t="n"/>
      <c r="J1529" s="27" t="n"/>
      <c r="K1529" s="30" t="n"/>
      <c r="L1529" s="31" t="n"/>
      <c r="M1529" s="31" t="n"/>
      <c r="N1529" s="31" t="n"/>
      <c r="O1529" s="31">
        <f>IF(AND(K1529&lt;&gt;"", L1529&lt;&gt;"") , K1529*(L1529-M1529), "")</f>
        <v/>
      </c>
      <c r="P1529" s="31" t="n"/>
      <c r="Q1529" s="31">
        <f>IF(O1529&lt;&gt;"", O1529+P1529, "")</f>
        <v/>
      </c>
      <c r="R1529" s="27" t="n"/>
      <c r="S1529" s="27" t="n"/>
      <c r="T1529" s="31">
        <f>IF(O1529&lt;&gt;"", O1529-(K1529*N1529), "")</f>
        <v/>
      </c>
    </row>
    <row r="1530" ht="15.75" customHeight="1" s="35">
      <c r="A1530" s="26" t="n"/>
      <c r="B1530" s="25" t="n"/>
      <c r="C1530" s="26" t="n"/>
      <c r="D1530" s="20" t="n"/>
      <c r="E1530" s="26" t="n"/>
      <c r="F1530" s="26" t="n"/>
      <c r="G1530" s="26" t="n"/>
      <c r="H1530" s="26" t="n"/>
      <c r="I1530" s="26" t="n"/>
      <c r="J1530" s="26" t="n"/>
      <c r="K1530" s="22" t="n"/>
      <c r="L1530" s="23" t="n"/>
      <c r="M1530" s="23" t="n"/>
      <c r="N1530" s="23" t="n"/>
      <c r="O1530" s="23">
        <f>IF(AND(K1530&lt;&gt;"", L1530&lt;&gt;"") , K1530*(L1530-M1530), "")</f>
        <v/>
      </c>
      <c r="P1530" s="23" t="n"/>
      <c r="Q1530" s="23">
        <f>IF(O1530&lt;&gt;"", O1530+P1530, "")</f>
        <v/>
      </c>
      <c r="R1530" s="26" t="n"/>
      <c r="S1530" s="26" t="n"/>
      <c r="T1530" s="23">
        <f>IF(O1530&lt;&gt;"", O1530-(K1530*N1530), "")</f>
        <v/>
      </c>
    </row>
    <row r="1531" ht="15.75" customHeight="1" s="35">
      <c r="A1531" s="27" t="n"/>
      <c r="B1531" s="28" t="n"/>
      <c r="C1531" s="27" t="n"/>
      <c r="D1531" s="29" t="n"/>
      <c r="E1531" s="27" t="n"/>
      <c r="F1531" s="27" t="n"/>
      <c r="G1531" s="27" t="n"/>
      <c r="H1531" s="27" t="n"/>
      <c r="I1531" s="27" t="n"/>
      <c r="J1531" s="27" t="n"/>
      <c r="K1531" s="30" t="n"/>
      <c r="L1531" s="31" t="n"/>
      <c r="M1531" s="31" t="n"/>
      <c r="N1531" s="31" t="n"/>
      <c r="O1531" s="31">
        <f>IF(AND(K1531&lt;&gt;"", L1531&lt;&gt;"") , K1531*(L1531-M1531), "")</f>
        <v/>
      </c>
      <c r="P1531" s="31" t="n"/>
      <c r="Q1531" s="31">
        <f>IF(O1531&lt;&gt;"", O1531+P1531, "")</f>
        <v/>
      </c>
      <c r="R1531" s="27" t="n"/>
      <c r="S1531" s="27" t="n"/>
      <c r="T1531" s="31">
        <f>IF(O1531&lt;&gt;"", O1531-(K1531*N1531), "")</f>
        <v/>
      </c>
    </row>
    <row r="1532" ht="15.75" customHeight="1" s="35">
      <c r="A1532" s="26" t="n"/>
      <c r="B1532" s="25" t="n"/>
      <c r="C1532" s="26" t="n"/>
      <c r="D1532" s="20" t="n"/>
      <c r="E1532" s="26" t="n"/>
      <c r="F1532" s="26" t="n"/>
      <c r="G1532" s="26" t="n"/>
      <c r="H1532" s="26" t="n"/>
      <c r="I1532" s="26" t="n"/>
      <c r="J1532" s="26" t="n"/>
      <c r="K1532" s="22" t="n"/>
      <c r="L1532" s="23" t="n"/>
      <c r="M1532" s="23" t="n"/>
      <c r="N1532" s="23" t="n"/>
      <c r="O1532" s="23">
        <f>IF(AND(K1532&lt;&gt;"", L1532&lt;&gt;"") , K1532*(L1532-M1532), "")</f>
        <v/>
      </c>
      <c r="P1532" s="23" t="n"/>
      <c r="Q1532" s="23">
        <f>IF(O1532&lt;&gt;"", O1532+P1532, "")</f>
        <v/>
      </c>
      <c r="R1532" s="26" t="n"/>
      <c r="S1532" s="26" t="n"/>
      <c r="T1532" s="23">
        <f>IF(O1532&lt;&gt;"", O1532-(K1532*N1532), "")</f>
        <v/>
      </c>
    </row>
    <row r="1533" ht="15.75" customHeight="1" s="35">
      <c r="A1533" s="27" t="n"/>
      <c r="B1533" s="28" t="n"/>
      <c r="C1533" s="27" t="n"/>
      <c r="D1533" s="29" t="n"/>
      <c r="E1533" s="27" t="n"/>
      <c r="F1533" s="27" t="n"/>
      <c r="G1533" s="27" t="n"/>
      <c r="H1533" s="27" t="n"/>
      <c r="I1533" s="27" t="n"/>
      <c r="J1533" s="27" t="n"/>
      <c r="K1533" s="30" t="n"/>
      <c r="L1533" s="31" t="n"/>
      <c r="M1533" s="31" t="n"/>
      <c r="N1533" s="31" t="n"/>
      <c r="O1533" s="31">
        <f>IF(AND(K1533&lt;&gt;"", L1533&lt;&gt;"") , K1533*(L1533-M1533), "")</f>
        <v/>
      </c>
      <c r="P1533" s="31" t="n"/>
      <c r="Q1533" s="31">
        <f>IF(O1533&lt;&gt;"", O1533+P1533, "")</f>
        <v/>
      </c>
      <c r="R1533" s="27" t="n"/>
      <c r="S1533" s="27" t="n"/>
      <c r="T1533" s="31">
        <f>IF(O1533&lt;&gt;"", O1533-(K1533*N1533), "")</f>
        <v/>
      </c>
    </row>
    <row r="1534" ht="15.75" customHeight="1" s="35">
      <c r="A1534" s="26" t="n"/>
      <c r="B1534" s="25" t="n"/>
      <c r="C1534" s="26" t="n"/>
      <c r="D1534" s="20" t="n"/>
      <c r="E1534" s="26" t="n"/>
      <c r="F1534" s="26" t="n"/>
      <c r="G1534" s="26" t="n"/>
      <c r="H1534" s="26" t="n"/>
      <c r="I1534" s="26" t="n"/>
      <c r="J1534" s="26" t="n"/>
      <c r="K1534" s="22" t="n"/>
      <c r="L1534" s="23" t="n"/>
      <c r="M1534" s="23" t="n"/>
      <c r="N1534" s="23" t="n"/>
      <c r="O1534" s="23">
        <f>IF(AND(K1534&lt;&gt;"", L1534&lt;&gt;"") , K1534*(L1534-M1534), "")</f>
        <v/>
      </c>
      <c r="P1534" s="23" t="n"/>
      <c r="Q1534" s="23">
        <f>IF(O1534&lt;&gt;"", O1534+P1534, "")</f>
        <v/>
      </c>
      <c r="R1534" s="26" t="n"/>
      <c r="S1534" s="26" t="n"/>
      <c r="T1534" s="23">
        <f>IF(O1534&lt;&gt;"", O1534-(K1534*N1534), "")</f>
        <v/>
      </c>
    </row>
    <row r="1535" ht="15.75" customHeight="1" s="35">
      <c r="A1535" s="27" t="n"/>
      <c r="B1535" s="28" t="n"/>
      <c r="C1535" s="27" t="n"/>
      <c r="D1535" s="29" t="n"/>
      <c r="E1535" s="27" t="n"/>
      <c r="F1535" s="27" t="n"/>
      <c r="G1535" s="27" t="n"/>
      <c r="H1535" s="27" t="n"/>
      <c r="I1535" s="27" t="n"/>
      <c r="J1535" s="27" t="n"/>
      <c r="K1535" s="30" t="n"/>
      <c r="L1535" s="31" t="n"/>
      <c r="M1535" s="31" t="n"/>
      <c r="N1535" s="31" t="n"/>
      <c r="O1535" s="31">
        <f>IF(AND(K1535&lt;&gt;"", L1535&lt;&gt;"") , K1535*(L1535-M1535), "")</f>
        <v/>
      </c>
      <c r="P1535" s="31" t="n"/>
      <c r="Q1535" s="31">
        <f>IF(O1535&lt;&gt;"", O1535+P1535, "")</f>
        <v/>
      </c>
      <c r="R1535" s="27" t="n"/>
      <c r="S1535" s="27" t="n"/>
      <c r="T1535" s="31">
        <f>IF(O1535&lt;&gt;"", O1535-(K1535*N1535), "")</f>
        <v/>
      </c>
    </row>
    <row r="1536" ht="15.75" customHeight="1" s="35">
      <c r="A1536" s="26" t="n"/>
      <c r="B1536" s="25" t="n"/>
      <c r="C1536" s="26" t="n"/>
      <c r="D1536" s="20" t="n"/>
      <c r="E1536" s="26" t="n"/>
      <c r="F1536" s="26" t="n"/>
      <c r="G1536" s="26" t="n"/>
      <c r="H1536" s="26" t="n"/>
      <c r="I1536" s="26" t="n"/>
      <c r="J1536" s="26" t="n"/>
      <c r="K1536" s="22" t="n"/>
      <c r="L1536" s="23" t="n"/>
      <c r="M1536" s="23" t="n"/>
      <c r="N1536" s="23" t="n"/>
      <c r="O1536" s="23">
        <f>IF(AND(K1536&lt;&gt;"", L1536&lt;&gt;"") , K1536*(L1536-M1536), "")</f>
        <v/>
      </c>
      <c r="P1536" s="23" t="n"/>
      <c r="Q1536" s="23">
        <f>IF(O1536&lt;&gt;"", O1536+P1536, "")</f>
        <v/>
      </c>
      <c r="R1536" s="26" t="n"/>
      <c r="S1536" s="26" t="n"/>
      <c r="T1536" s="23">
        <f>IF(O1536&lt;&gt;"", O1536-(K1536*N1536), "")</f>
        <v/>
      </c>
    </row>
    <row r="1537" ht="15.75" customHeight="1" s="35">
      <c r="A1537" s="27" t="n"/>
      <c r="B1537" s="28" t="n"/>
      <c r="C1537" s="27" t="n"/>
      <c r="D1537" s="29" t="n"/>
      <c r="E1537" s="27" t="n"/>
      <c r="F1537" s="27" t="n"/>
      <c r="G1537" s="27" t="n"/>
      <c r="H1537" s="27" t="n"/>
      <c r="I1537" s="27" t="n"/>
      <c r="J1537" s="27" t="n"/>
      <c r="K1537" s="30" t="n"/>
      <c r="L1537" s="31" t="n"/>
      <c r="M1537" s="31" t="n"/>
      <c r="N1537" s="31" t="n"/>
      <c r="O1537" s="31">
        <f>IF(AND(K1537&lt;&gt;"", L1537&lt;&gt;"") , K1537*(L1537-M1537), "")</f>
        <v/>
      </c>
      <c r="P1537" s="31" t="n"/>
      <c r="Q1537" s="31">
        <f>IF(O1537&lt;&gt;"", O1537+P1537, "")</f>
        <v/>
      </c>
      <c r="R1537" s="27" t="n"/>
      <c r="S1537" s="27" t="n"/>
      <c r="T1537" s="31">
        <f>IF(O1537&lt;&gt;"", O1537-(K1537*N1537), "")</f>
        <v/>
      </c>
    </row>
    <row r="1538" ht="15.75" customHeight="1" s="35">
      <c r="A1538" s="26" t="n"/>
      <c r="B1538" s="25" t="n"/>
      <c r="C1538" s="26" t="n"/>
      <c r="D1538" s="20" t="n"/>
      <c r="E1538" s="26" t="n"/>
      <c r="F1538" s="26" t="n"/>
      <c r="G1538" s="26" t="n"/>
      <c r="H1538" s="26" t="n"/>
      <c r="I1538" s="26" t="n"/>
      <c r="J1538" s="26" t="n"/>
      <c r="K1538" s="22" t="n"/>
      <c r="L1538" s="23" t="n"/>
      <c r="M1538" s="23" t="n"/>
      <c r="N1538" s="23" t="n"/>
      <c r="O1538" s="23">
        <f>IF(AND(K1538&lt;&gt;"", L1538&lt;&gt;"") , K1538*(L1538-M1538), "")</f>
        <v/>
      </c>
      <c r="P1538" s="23" t="n"/>
      <c r="Q1538" s="23">
        <f>IF(O1538&lt;&gt;"", O1538+P1538, "")</f>
        <v/>
      </c>
      <c r="R1538" s="26" t="n"/>
      <c r="S1538" s="26" t="n"/>
      <c r="T1538" s="23">
        <f>IF(O1538&lt;&gt;"", O1538-(K1538*N1538), "")</f>
        <v/>
      </c>
    </row>
    <row r="1539" ht="15.75" customHeight="1" s="35">
      <c r="A1539" s="27" t="n"/>
      <c r="B1539" s="28" t="n"/>
      <c r="C1539" s="27" t="n"/>
      <c r="D1539" s="29" t="n"/>
      <c r="E1539" s="27" t="n"/>
      <c r="F1539" s="27" t="n"/>
      <c r="G1539" s="27" t="n"/>
      <c r="H1539" s="27" t="n"/>
      <c r="I1539" s="27" t="n"/>
      <c r="J1539" s="27" t="n"/>
      <c r="K1539" s="30" t="n"/>
      <c r="L1539" s="31" t="n"/>
      <c r="M1539" s="31" t="n"/>
      <c r="N1539" s="31" t="n"/>
      <c r="O1539" s="31">
        <f>IF(AND(K1539&lt;&gt;"", L1539&lt;&gt;"") , K1539*(L1539-M1539), "")</f>
        <v/>
      </c>
      <c r="P1539" s="31" t="n"/>
      <c r="Q1539" s="31">
        <f>IF(O1539&lt;&gt;"", O1539+P1539, "")</f>
        <v/>
      </c>
      <c r="R1539" s="27" t="n"/>
      <c r="S1539" s="27" t="n"/>
      <c r="T1539" s="31">
        <f>IF(O1539&lt;&gt;"", O1539-(K1539*N1539), "")</f>
        <v/>
      </c>
    </row>
    <row r="1540" ht="15.75" customHeight="1" s="35">
      <c r="A1540" s="26" t="n"/>
      <c r="B1540" s="25" t="n"/>
      <c r="C1540" s="26" t="n"/>
      <c r="D1540" s="20" t="n"/>
      <c r="E1540" s="26" t="n"/>
      <c r="F1540" s="26" t="n"/>
      <c r="G1540" s="26" t="n"/>
      <c r="H1540" s="26" t="n"/>
      <c r="I1540" s="26" t="n"/>
      <c r="J1540" s="26" t="n"/>
      <c r="K1540" s="22" t="n"/>
      <c r="L1540" s="23" t="n"/>
      <c r="M1540" s="23" t="n"/>
      <c r="N1540" s="23" t="n"/>
      <c r="O1540" s="23">
        <f>IF(AND(K1540&lt;&gt;"", L1540&lt;&gt;"") , K1540*(L1540-M1540), "")</f>
        <v/>
      </c>
      <c r="P1540" s="23" t="n"/>
      <c r="Q1540" s="23">
        <f>IF(O1540&lt;&gt;"", O1540+P1540, "")</f>
        <v/>
      </c>
      <c r="R1540" s="26" t="n"/>
      <c r="S1540" s="26" t="n"/>
      <c r="T1540" s="23">
        <f>IF(O1540&lt;&gt;"", O1540-(K1540*N1540), "")</f>
        <v/>
      </c>
    </row>
    <row r="1541" ht="15.75" customHeight="1" s="35">
      <c r="A1541" s="27" t="n"/>
      <c r="B1541" s="28" t="n"/>
      <c r="C1541" s="27" t="n"/>
      <c r="D1541" s="29" t="n"/>
      <c r="E1541" s="27" t="n"/>
      <c r="F1541" s="27" t="n"/>
      <c r="G1541" s="27" t="n"/>
      <c r="H1541" s="27" t="n"/>
      <c r="I1541" s="27" t="n"/>
      <c r="J1541" s="27" t="n"/>
      <c r="K1541" s="30" t="n"/>
      <c r="L1541" s="31" t="n"/>
      <c r="M1541" s="31" t="n"/>
      <c r="N1541" s="31" t="n"/>
      <c r="O1541" s="31">
        <f>IF(AND(K1541&lt;&gt;"", L1541&lt;&gt;"") , K1541*(L1541-M1541), "")</f>
        <v/>
      </c>
      <c r="P1541" s="31" t="n"/>
      <c r="Q1541" s="31">
        <f>IF(O1541&lt;&gt;"", O1541+P1541, "")</f>
        <v/>
      </c>
      <c r="R1541" s="27" t="n"/>
      <c r="S1541" s="27" t="n"/>
      <c r="T1541" s="31">
        <f>IF(O1541&lt;&gt;"", O1541-(K1541*N1541), "")</f>
        <v/>
      </c>
    </row>
    <row r="1542" ht="15.75" customHeight="1" s="35">
      <c r="A1542" s="26" t="n"/>
      <c r="B1542" s="25" t="n"/>
      <c r="C1542" s="26" t="n"/>
      <c r="D1542" s="20" t="n"/>
      <c r="E1542" s="26" t="n"/>
      <c r="F1542" s="26" t="n"/>
      <c r="G1542" s="26" t="n"/>
      <c r="H1542" s="26" t="n"/>
      <c r="I1542" s="26" t="n"/>
      <c r="J1542" s="26" t="n"/>
      <c r="K1542" s="22" t="n"/>
      <c r="L1542" s="23" t="n"/>
      <c r="M1542" s="23" t="n"/>
      <c r="N1542" s="23" t="n"/>
      <c r="O1542" s="23">
        <f>IF(AND(K1542&lt;&gt;"", L1542&lt;&gt;"") , K1542*(L1542-M1542), "")</f>
        <v/>
      </c>
      <c r="P1542" s="23" t="n"/>
      <c r="Q1542" s="23">
        <f>IF(O1542&lt;&gt;"", O1542+P1542, "")</f>
        <v/>
      </c>
      <c r="R1542" s="26" t="n"/>
      <c r="S1542" s="26" t="n"/>
      <c r="T1542" s="23">
        <f>IF(O1542&lt;&gt;"", O1542-(K1542*N1542), "")</f>
        <v/>
      </c>
    </row>
    <row r="1543" ht="15.75" customHeight="1" s="35">
      <c r="A1543" s="27" t="n"/>
      <c r="B1543" s="28" t="n"/>
      <c r="C1543" s="27" t="n"/>
      <c r="D1543" s="29" t="n"/>
      <c r="E1543" s="27" t="n"/>
      <c r="F1543" s="27" t="n"/>
      <c r="G1543" s="27" t="n"/>
      <c r="H1543" s="27" t="n"/>
      <c r="I1543" s="27" t="n"/>
      <c r="J1543" s="27" t="n"/>
      <c r="K1543" s="30" t="n"/>
      <c r="L1543" s="31" t="n"/>
      <c r="M1543" s="31" t="n"/>
      <c r="N1543" s="31" t="n"/>
      <c r="O1543" s="31">
        <f>IF(AND(K1543&lt;&gt;"", L1543&lt;&gt;"") , K1543*(L1543-M1543), "")</f>
        <v/>
      </c>
      <c r="P1543" s="31" t="n"/>
      <c r="Q1543" s="31">
        <f>IF(O1543&lt;&gt;"", O1543+P1543, "")</f>
        <v/>
      </c>
      <c r="R1543" s="27" t="n"/>
      <c r="S1543" s="27" t="n"/>
      <c r="T1543" s="31">
        <f>IF(O1543&lt;&gt;"", O1543-(K1543*N1543), "")</f>
        <v/>
      </c>
    </row>
    <row r="1544" ht="15.75" customHeight="1" s="35">
      <c r="A1544" s="26" t="n"/>
      <c r="B1544" s="25" t="n"/>
      <c r="C1544" s="26" t="n"/>
      <c r="D1544" s="20" t="n"/>
      <c r="E1544" s="26" t="n"/>
      <c r="F1544" s="26" t="n"/>
      <c r="G1544" s="26" t="n"/>
      <c r="H1544" s="26" t="n"/>
      <c r="I1544" s="26" t="n"/>
      <c r="J1544" s="26" t="n"/>
      <c r="K1544" s="22" t="n"/>
      <c r="L1544" s="23" t="n"/>
      <c r="M1544" s="23" t="n"/>
      <c r="N1544" s="23" t="n"/>
      <c r="O1544" s="23">
        <f>IF(AND(K1544&lt;&gt;"", L1544&lt;&gt;"") , K1544*(L1544-M1544), "")</f>
        <v/>
      </c>
      <c r="P1544" s="23" t="n"/>
      <c r="Q1544" s="23">
        <f>IF(O1544&lt;&gt;"", O1544+P1544, "")</f>
        <v/>
      </c>
      <c r="R1544" s="26" t="n"/>
      <c r="S1544" s="26" t="n"/>
      <c r="T1544" s="23">
        <f>IF(O1544&lt;&gt;"", O1544-(K1544*N1544), "")</f>
        <v/>
      </c>
    </row>
    <row r="1545" ht="15.75" customHeight="1" s="35">
      <c r="A1545" s="27" t="n"/>
      <c r="B1545" s="28" t="n"/>
      <c r="C1545" s="27" t="n"/>
      <c r="D1545" s="29" t="n"/>
      <c r="E1545" s="27" t="n"/>
      <c r="F1545" s="27" t="n"/>
      <c r="G1545" s="27" t="n"/>
      <c r="H1545" s="27" t="n"/>
      <c r="I1545" s="27" t="n"/>
      <c r="J1545" s="27" t="n"/>
      <c r="K1545" s="30" t="n"/>
      <c r="L1545" s="31" t="n"/>
      <c r="M1545" s="31" t="n"/>
      <c r="N1545" s="31" t="n"/>
      <c r="O1545" s="31">
        <f>IF(AND(K1545&lt;&gt;"", L1545&lt;&gt;"") , K1545*(L1545-M1545), "")</f>
        <v/>
      </c>
      <c r="P1545" s="31" t="n"/>
      <c r="Q1545" s="31">
        <f>IF(O1545&lt;&gt;"", O1545+P1545, "")</f>
        <v/>
      </c>
      <c r="R1545" s="27" t="n"/>
      <c r="S1545" s="27" t="n"/>
      <c r="T1545" s="31">
        <f>IF(O1545&lt;&gt;"", O1545-(K1545*N1545), "")</f>
        <v/>
      </c>
    </row>
    <row r="1546" ht="15.75" customHeight="1" s="35">
      <c r="A1546" s="26" t="n"/>
      <c r="B1546" s="25" t="n"/>
      <c r="C1546" s="26" t="n"/>
      <c r="D1546" s="20" t="n"/>
      <c r="E1546" s="26" t="n"/>
      <c r="F1546" s="26" t="n"/>
      <c r="G1546" s="26" t="n"/>
      <c r="H1546" s="26" t="n"/>
      <c r="I1546" s="26" t="n"/>
      <c r="J1546" s="26" t="n"/>
      <c r="K1546" s="22" t="n"/>
      <c r="L1546" s="23" t="n"/>
      <c r="M1546" s="23" t="n"/>
      <c r="N1546" s="23" t="n"/>
      <c r="O1546" s="23">
        <f>IF(AND(K1546&lt;&gt;"", L1546&lt;&gt;"") , K1546*(L1546-M1546), "")</f>
        <v/>
      </c>
      <c r="P1546" s="23" t="n"/>
      <c r="Q1546" s="23">
        <f>IF(O1546&lt;&gt;"", O1546+P1546, "")</f>
        <v/>
      </c>
      <c r="R1546" s="26" t="n"/>
      <c r="S1546" s="26" t="n"/>
      <c r="T1546" s="23">
        <f>IF(O1546&lt;&gt;"", O1546-(K1546*N1546), "")</f>
        <v/>
      </c>
    </row>
    <row r="1547" ht="15.75" customHeight="1" s="35">
      <c r="A1547" s="27" t="n"/>
      <c r="B1547" s="28" t="n"/>
      <c r="C1547" s="27" t="n"/>
      <c r="D1547" s="29" t="n"/>
      <c r="E1547" s="27" t="n"/>
      <c r="F1547" s="27" t="n"/>
      <c r="G1547" s="27" t="n"/>
      <c r="H1547" s="27" t="n"/>
      <c r="I1547" s="27" t="n"/>
      <c r="J1547" s="27" t="n"/>
      <c r="K1547" s="30" t="n"/>
      <c r="L1547" s="31" t="n"/>
      <c r="M1547" s="31" t="n"/>
      <c r="N1547" s="31" t="n"/>
      <c r="O1547" s="31">
        <f>IF(AND(K1547&lt;&gt;"", L1547&lt;&gt;"") , K1547*(L1547-M1547), "")</f>
        <v/>
      </c>
      <c r="P1547" s="31" t="n"/>
      <c r="Q1547" s="31">
        <f>IF(O1547&lt;&gt;"", O1547+P1547, "")</f>
        <v/>
      </c>
      <c r="R1547" s="27" t="n"/>
      <c r="S1547" s="27" t="n"/>
      <c r="T1547" s="31">
        <f>IF(O1547&lt;&gt;"", O1547-(K1547*N1547), "")</f>
        <v/>
      </c>
    </row>
    <row r="1548" ht="15.75" customHeight="1" s="35">
      <c r="A1548" s="26" t="n"/>
      <c r="B1548" s="25" t="n"/>
      <c r="C1548" s="26" t="n"/>
      <c r="D1548" s="20" t="n"/>
      <c r="E1548" s="26" t="n"/>
      <c r="F1548" s="26" t="n"/>
      <c r="G1548" s="26" t="n"/>
      <c r="H1548" s="26" t="n"/>
      <c r="I1548" s="26" t="n"/>
      <c r="J1548" s="26" t="n"/>
      <c r="K1548" s="22" t="n"/>
      <c r="L1548" s="23" t="n"/>
      <c r="M1548" s="23" t="n"/>
      <c r="N1548" s="23" t="n"/>
      <c r="O1548" s="23">
        <f>IF(AND(K1548&lt;&gt;"", L1548&lt;&gt;"") , K1548*(L1548-M1548), "")</f>
        <v/>
      </c>
      <c r="P1548" s="23" t="n"/>
      <c r="Q1548" s="23">
        <f>IF(O1548&lt;&gt;"", O1548+P1548, "")</f>
        <v/>
      </c>
      <c r="R1548" s="26" t="n"/>
      <c r="S1548" s="26" t="n"/>
      <c r="T1548" s="23">
        <f>IF(O1548&lt;&gt;"", O1548-(K1548*N1548), "")</f>
        <v/>
      </c>
    </row>
    <row r="1549" ht="15.75" customHeight="1" s="35">
      <c r="A1549" s="27" t="n"/>
      <c r="B1549" s="28" t="n"/>
      <c r="C1549" s="27" t="n"/>
      <c r="D1549" s="29" t="n"/>
      <c r="E1549" s="27" t="n"/>
      <c r="F1549" s="27" t="n"/>
      <c r="G1549" s="27" t="n"/>
      <c r="H1549" s="27" t="n"/>
      <c r="I1549" s="27" t="n"/>
      <c r="J1549" s="27" t="n"/>
      <c r="K1549" s="30" t="n"/>
      <c r="L1549" s="31" t="n"/>
      <c r="M1549" s="31" t="n"/>
      <c r="N1549" s="31" t="n"/>
      <c r="O1549" s="31">
        <f>IF(AND(K1549&lt;&gt;"", L1549&lt;&gt;"") , K1549*(L1549-M1549), "")</f>
        <v/>
      </c>
      <c r="P1549" s="31" t="n"/>
      <c r="Q1549" s="31">
        <f>IF(O1549&lt;&gt;"", O1549+P1549, "")</f>
        <v/>
      </c>
      <c r="R1549" s="27" t="n"/>
      <c r="S1549" s="27" t="n"/>
      <c r="T1549" s="31">
        <f>IF(O1549&lt;&gt;"", O1549-(K1549*N1549), "")</f>
        <v/>
      </c>
    </row>
    <row r="1550" ht="15.75" customHeight="1" s="35">
      <c r="A1550" s="26" t="n"/>
      <c r="B1550" s="25" t="n"/>
      <c r="C1550" s="26" t="n"/>
      <c r="D1550" s="20" t="n"/>
      <c r="E1550" s="26" t="n"/>
      <c r="F1550" s="26" t="n"/>
      <c r="G1550" s="26" t="n"/>
      <c r="H1550" s="26" t="n"/>
      <c r="I1550" s="26" t="n"/>
      <c r="J1550" s="26" t="n"/>
      <c r="K1550" s="22" t="n"/>
      <c r="L1550" s="23" t="n"/>
      <c r="M1550" s="23" t="n"/>
      <c r="N1550" s="23" t="n"/>
      <c r="O1550" s="23">
        <f>IF(AND(K1550&lt;&gt;"", L1550&lt;&gt;"") , K1550*(L1550-M1550), "")</f>
        <v/>
      </c>
      <c r="P1550" s="23" t="n"/>
      <c r="Q1550" s="23">
        <f>IF(O1550&lt;&gt;"", O1550+P1550, "")</f>
        <v/>
      </c>
      <c r="R1550" s="26" t="n"/>
      <c r="S1550" s="26" t="n"/>
      <c r="T1550" s="23">
        <f>IF(O1550&lt;&gt;"", O1550-(K1550*N1550), "")</f>
        <v/>
      </c>
    </row>
    <row r="1551" ht="15.75" customHeight="1" s="35">
      <c r="A1551" s="27" t="n"/>
      <c r="B1551" s="28" t="n"/>
      <c r="C1551" s="27" t="n"/>
      <c r="D1551" s="29" t="n"/>
      <c r="E1551" s="27" t="n"/>
      <c r="F1551" s="27" t="n"/>
      <c r="G1551" s="27" t="n"/>
      <c r="H1551" s="27" t="n"/>
      <c r="I1551" s="27" t="n"/>
      <c r="J1551" s="27" t="n"/>
      <c r="K1551" s="30" t="n"/>
      <c r="L1551" s="31" t="n"/>
      <c r="M1551" s="31" t="n"/>
      <c r="N1551" s="31" t="n"/>
      <c r="O1551" s="31">
        <f>IF(AND(K1551&lt;&gt;"", L1551&lt;&gt;"") , K1551*(L1551-M1551), "")</f>
        <v/>
      </c>
      <c r="P1551" s="31" t="n"/>
      <c r="Q1551" s="31">
        <f>IF(O1551&lt;&gt;"", O1551+P1551, "")</f>
        <v/>
      </c>
      <c r="R1551" s="27" t="n"/>
      <c r="S1551" s="27" t="n"/>
      <c r="T1551" s="31">
        <f>IF(O1551&lt;&gt;"", O1551-(K1551*N1551), "")</f>
        <v/>
      </c>
    </row>
    <row r="1552" ht="15.75" customHeight="1" s="35">
      <c r="A1552" s="26" t="n"/>
      <c r="B1552" s="25" t="n"/>
      <c r="C1552" s="26" t="n"/>
      <c r="D1552" s="20" t="n"/>
      <c r="E1552" s="26" t="n"/>
      <c r="F1552" s="26" t="n"/>
      <c r="G1552" s="26" t="n"/>
      <c r="H1552" s="26" t="n"/>
      <c r="I1552" s="26" t="n"/>
      <c r="J1552" s="26" t="n"/>
      <c r="K1552" s="22" t="n"/>
      <c r="L1552" s="23" t="n"/>
      <c r="M1552" s="23" t="n"/>
      <c r="N1552" s="23" t="n"/>
      <c r="O1552" s="23">
        <f>IF(AND(K1552&lt;&gt;"", L1552&lt;&gt;"") , K1552*(L1552-M1552), "")</f>
        <v/>
      </c>
      <c r="P1552" s="23" t="n"/>
      <c r="Q1552" s="23">
        <f>IF(O1552&lt;&gt;"", O1552+P1552, "")</f>
        <v/>
      </c>
      <c r="R1552" s="26" t="n"/>
      <c r="S1552" s="26" t="n"/>
      <c r="T1552" s="23">
        <f>IF(O1552&lt;&gt;"", O1552-(K1552*N1552), "")</f>
        <v/>
      </c>
    </row>
    <row r="1553" ht="15.75" customHeight="1" s="35">
      <c r="A1553" s="27" t="n"/>
      <c r="B1553" s="28" t="n"/>
      <c r="C1553" s="27" t="n"/>
      <c r="D1553" s="29" t="n"/>
      <c r="E1553" s="27" t="n"/>
      <c r="F1553" s="27" t="n"/>
      <c r="G1553" s="27" t="n"/>
      <c r="H1553" s="27" t="n"/>
      <c r="I1553" s="27" t="n"/>
      <c r="J1553" s="27" t="n"/>
      <c r="K1553" s="30" t="n"/>
      <c r="L1553" s="31" t="n"/>
      <c r="M1553" s="31" t="n"/>
      <c r="N1553" s="31" t="n"/>
      <c r="O1553" s="31">
        <f>IF(AND(K1553&lt;&gt;"", L1553&lt;&gt;"") , K1553*(L1553-M1553), "")</f>
        <v/>
      </c>
      <c r="P1553" s="31" t="n"/>
      <c r="Q1553" s="31">
        <f>IF(O1553&lt;&gt;"", O1553+P1553, "")</f>
        <v/>
      </c>
      <c r="R1553" s="27" t="n"/>
      <c r="S1553" s="27" t="n"/>
      <c r="T1553" s="31">
        <f>IF(O1553&lt;&gt;"", O1553-(K1553*N1553), "")</f>
        <v/>
      </c>
    </row>
    <row r="1554" ht="15.75" customHeight="1" s="35">
      <c r="A1554" s="26" t="n"/>
      <c r="B1554" s="25" t="n"/>
      <c r="C1554" s="26" t="n"/>
      <c r="D1554" s="20" t="n"/>
      <c r="E1554" s="26" t="n"/>
      <c r="F1554" s="26" t="n"/>
      <c r="G1554" s="26" t="n"/>
      <c r="H1554" s="26" t="n"/>
      <c r="I1554" s="26" t="n"/>
      <c r="J1554" s="26" t="n"/>
      <c r="K1554" s="22" t="n"/>
      <c r="L1554" s="23" t="n"/>
      <c r="M1554" s="23" t="n"/>
      <c r="N1554" s="23" t="n"/>
      <c r="O1554" s="23">
        <f>IF(AND(K1554&lt;&gt;"", L1554&lt;&gt;"") , K1554*(L1554-M1554), "")</f>
        <v/>
      </c>
      <c r="P1554" s="23" t="n"/>
      <c r="Q1554" s="23">
        <f>IF(O1554&lt;&gt;"", O1554+P1554, "")</f>
        <v/>
      </c>
      <c r="R1554" s="26" t="n"/>
      <c r="S1554" s="26" t="n"/>
      <c r="T1554" s="23">
        <f>IF(O1554&lt;&gt;"", O1554-(K1554*N1554), "")</f>
        <v/>
      </c>
    </row>
    <row r="1555" ht="15.75" customHeight="1" s="35">
      <c r="A1555" s="27" t="n"/>
      <c r="B1555" s="28" t="n"/>
      <c r="C1555" s="27" t="n"/>
      <c r="D1555" s="29" t="n"/>
      <c r="E1555" s="27" t="n"/>
      <c r="F1555" s="27" t="n"/>
      <c r="G1555" s="27" t="n"/>
      <c r="H1555" s="27" t="n"/>
      <c r="I1555" s="27" t="n"/>
      <c r="J1555" s="27" t="n"/>
      <c r="K1555" s="30" t="n"/>
      <c r="L1555" s="31" t="n"/>
      <c r="M1555" s="31" t="n"/>
      <c r="N1555" s="31" t="n"/>
      <c r="O1555" s="31">
        <f>IF(AND(K1555&lt;&gt;"", L1555&lt;&gt;"") , K1555*(L1555-M1555), "")</f>
        <v/>
      </c>
      <c r="P1555" s="31" t="n"/>
      <c r="Q1555" s="31">
        <f>IF(O1555&lt;&gt;"", O1555+P1555, "")</f>
        <v/>
      </c>
      <c r="R1555" s="27" t="n"/>
      <c r="S1555" s="27" t="n"/>
      <c r="T1555" s="31">
        <f>IF(O1555&lt;&gt;"", O1555-(K1555*N1555), "")</f>
        <v/>
      </c>
    </row>
    <row r="1556" ht="15.75" customHeight="1" s="35">
      <c r="A1556" s="26" t="n"/>
      <c r="B1556" s="25" t="n"/>
      <c r="C1556" s="26" t="n"/>
      <c r="D1556" s="20" t="n"/>
      <c r="E1556" s="26" t="n"/>
      <c r="F1556" s="26" t="n"/>
      <c r="G1556" s="26" t="n"/>
      <c r="H1556" s="26" t="n"/>
      <c r="I1556" s="26" t="n"/>
      <c r="J1556" s="26" t="n"/>
      <c r="K1556" s="22" t="n"/>
      <c r="L1556" s="23" t="n"/>
      <c r="M1556" s="23" t="n"/>
      <c r="N1556" s="23" t="n"/>
      <c r="O1556" s="23">
        <f>IF(AND(K1556&lt;&gt;"", L1556&lt;&gt;"") , K1556*(L1556-M1556), "")</f>
        <v/>
      </c>
      <c r="P1556" s="23" t="n"/>
      <c r="Q1556" s="23">
        <f>IF(O1556&lt;&gt;"", O1556+P1556, "")</f>
        <v/>
      </c>
      <c r="R1556" s="26" t="n"/>
      <c r="S1556" s="26" t="n"/>
      <c r="T1556" s="23">
        <f>IF(O1556&lt;&gt;"", O1556-(K1556*N1556), "")</f>
        <v/>
      </c>
    </row>
    <row r="1557" ht="15.75" customHeight="1" s="35">
      <c r="A1557" s="27" t="n"/>
      <c r="B1557" s="28" t="n"/>
      <c r="C1557" s="27" t="n"/>
      <c r="D1557" s="29" t="n"/>
      <c r="E1557" s="27" t="n"/>
      <c r="F1557" s="27" t="n"/>
      <c r="G1557" s="27" t="n"/>
      <c r="H1557" s="27" t="n"/>
      <c r="I1557" s="27" t="n"/>
      <c r="J1557" s="27" t="n"/>
      <c r="K1557" s="30" t="n"/>
      <c r="L1557" s="31" t="n"/>
      <c r="M1557" s="31" t="n"/>
      <c r="N1557" s="31" t="n"/>
      <c r="O1557" s="31">
        <f>IF(AND(K1557&lt;&gt;"", L1557&lt;&gt;"") , K1557*(L1557-M1557), "")</f>
        <v/>
      </c>
      <c r="P1557" s="31" t="n"/>
      <c r="Q1557" s="31">
        <f>IF(O1557&lt;&gt;"", O1557+P1557, "")</f>
        <v/>
      </c>
      <c r="R1557" s="27" t="n"/>
      <c r="S1557" s="27" t="n"/>
      <c r="T1557" s="31">
        <f>IF(O1557&lt;&gt;"", O1557-(K1557*N1557), "")</f>
        <v/>
      </c>
    </row>
    <row r="1558" ht="15.75" customHeight="1" s="35">
      <c r="A1558" s="26" t="n"/>
      <c r="B1558" s="25" t="n"/>
      <c r="C1558" s="26" t="n"/>
      <c r="D1558" s="20" t="n"/>
      <c r="E1558" s="26" t="n"/>
      <c r="F1558" s="26" t="n"/>
      <c r="G1558" s="26" t="n"/>
      <c r="H1558" s="26" t="n"/>
      <c r="I1558" s="26" t="n"/>
      <c r="J1558" s="26" t="n"/>
      <c r="K1558" s="22" t="n"/>
      <c r="L1558" s="23" t="n"/>
      <c r="M1558" s="23" t="n"/>
      <c r="N1558" s="23" t="n"/>
      <c r="O1558" s="23">
        <f>IF(AND(K1558&lt;&gt;"", L1558&lt;&gt;"") , K1558*(L1558-M1558), "")</f>
        <v/>
      </c>
      <c r="P1558" s="23" t="n"/>
      <c r="Q1558" s="23">
        <f>IF(O1558&lt;&gt;"", O1558+P1558, "")</f>
        <v/>
      </c>
      <c r="R1558" s="26" t="n"/>
      <c r="S1558" s="26" t="n"/>
      <c r="T1558" s="23">
        <f>IF(O1558&lt;&gt;"", O1558-(K1558*N1558), "")</f>
        <v/>
      </c>
    </row>
    <row r="1559" ht="15.75" customHeight="1" s="35">
      <c r="A1559" s="27" t="n"/>
      <c r="B1559" s="28" t="n"/>
      <c r="C1559" s="27" t="n"/>
      <c r="D1559" s="29" t="n"/>
      <c r="E1559" s="27" t="n"/>
      <c r="F1559" s="27" t="n"/>
      <c r="G1559" s="27" t="n"/>
      <c r="H1559" s="27" t="n"/>
      <c r="I1559" s="27" t="n"/>
      <c r="J1559" s="27" t="n"/>
      <c r="K1559" s="30" t="n"/>
      <c r="L1559" s="31" t="n"/>
      <c r="M1559" s="31" t="n"/>
      <c r="N1559" s="31" t="n"/>
      <c r="O1559" s="31">
        <f>IF(AND(K1559&lt;&gt;"", L1559&lt;&gt;"") , K1559*(L1559-M1559), "")</f>
        <v/>
      </c>
      <c r="P1559" s="31" t="n"/>
      <c r="Q1559" s="31">
        <f>IF(O1559&lt;&gt;"", O1559+P1559, "")</f>
        <v/>
      </c>
      <c r="R1559" s="27" t="n"/>
      <c r="S1559" s="27" t="n"/>
      <c r="T1559" s="31">
        <f>IF(O1559&lt;&gt;"", O1559-(K1559*N1559), "")</f>
        <v/>
      </c>
    </row>
    <row r="1560" ht="15.75" customHeight="1" s="35">
      <c r="A1560" s="26" t="n"/>
      <c r="B1560" s="25" t="n"/>
      <c r="C1560" s="26" t="n"/>
      <c r="D1560" s="20" t="n"/>
      <c r="E1560" s="26" t="n"/>
      <c r="F1560" s="26" t="n"/>
      <c r="G1560" s="26" t="n"/>
      <c r="H1560" s="26" t="n"/>
      <c r="I1560" s="26" t="n"/>
      <c r="J1560" s="26" t="n"/>
      <c r="K1560" s="22" t="n"/>
      <c r="L1560" s="23" t="n"/>
      <c r="M1560" s="23" t="n"/>
      <c r="N1560" s="23" t="n"/>
      <c r="O1560" s="23">
        <f>IF(AND(K1560&lt;&gt;"", L1560&lt;&gt;"") , K1560*(L1560-M1560), "")</f>
        <v/>
      </c>
      <c r="P1560" s="23" t="n"/>
      <c r="Q1560" s="23">
        <f>IF(O1560&lt;&gt;"", O1560+P1560, "")</f>
        <v/>
      </c>
      <c r="R1560" s="26" t="n"/>
      <c r="S1560" s="26" t="n"/>
      <c r="T1560" s="23">
        <f>IF(O1560&lt;&gt;"", O1560-(K1560*N1560), "")</f>
        <v/>
      </c>
    </row>
    <row r="1561" ht="15.75" customHeight="1" s="35">
      <c r="A1561" s="27" t="n"/>
      <c r="B1561" s="28" t="n"/>
      <c r="C1561" s="27" t="n"/>
      <c r="D1561" s="29" t="n"/>
      <c r="E1561" s="27" t="n"/>
      <c r="F1561" s="27" t="n"/>
      <c r="G1561" s="27" t="n"/>
      <c r="H1561" s="27" t="n"/>
      <c r="I1561" s="27" t="n"/>
      <c r="J1561" s="27" t="n"/>
      <c r="K1561" s="30" t="n"/>
      <c r="L1561" s="31" t="n"/>
      <c r="M1561" s="31" t="n"/>
      <c r="N1561" s="31" t="n"/>
      <c r="O1561" s="31">
        <f>IF(AND(K1561&lt;&gt;"", L1561&lt;&gt;"") , K1561*(L1561-M1561), "")</f>
        <v/>
      </c>
      <c r="P1561" s="31" t="n"/>
      <c r="Q1561" s="31">
        <f>IF(O1561&lt;&gt;"", O1561+P1561, "")</f>
        <v/>
      </c>
      <c r="R1561" s="27" t="n"/>
      <c r="S1561" s="27" t="n"/>
      <c r="T1561" s="31">
        <f>IF(O1561&lt;&gt;"", O1561-(K1561*N1561), "")</f>
        <v/>
      </c>
    </row>
    <row r="1562" ht="15.75" customHeight="1" s="35">
      <c r="A1562" s="26" t="n"/>
      <c r="B1562" s="25" t="n"/>
      <c r="C1562" s="26" t="n"/>
      <c r="D1562" s="20" t="n"/>
      <c r="E1562" s="26" t="n"/>
      <c r="F1562" s="26" t="n"/>
      <c r="G1562" s="26" t="n"/>
      <c r="H1562" s="26" t="n"/>
      <c r="I1562" s="26" t="n"/>
      <c r="J1562" s="26" t="n"/>
      <c r="K1562" s="22" t="n"/>
      <c r="L1562" s="23" t="n"/>
      <c r="M1562" s="23" t="n"/>
      <c r="N1562" s="23" t="n"/>
      <c r="O1562" s="23">
        <f>IF(AND(K1562&lt;&gt;"", L1562&lt;&gt;"") , K1562*(L1562-M1562), "")</f>
        <v/>
      </c>
      <c r="P1562" s="23" t="n"/>
      <c r="Q1562" s="23">
        <f>IF(O1562&lt;&gt;"", O1562+P1562, "")</f>
        <v/>
      </c>
      <c r="R1562" s="26" t="n"/>
      <c r="S1562" s="26" t="n"/>
      <c r="T1562" s="23">
        <f>IF(O1562&lt;&gt;"", O1562-(K1562*N1562), "")</f>
        <v/>
      </c>
    </row>
    <row r="1563" ht="15.75" customHeight="1" s="35">
      <c r="A1563" s="27" t="n"/>
      <c r="B1563" s="28" t="n"/>
      <c r="C1563" s="27" t="n"/>
      <c r="D1563" s="29" t="n"/>
      <c r="E1563" s="27" t="n"/>
      <c r="F1563" s="27" t="n"/>
      <c r="G1563" s="27" t="n"/>
      <c r="H1563" s="27" t="n"/>
      <c r="I1563" s="27" t="n"/>
      <c r="J1563" s="27" t="n"/>
      <c r="K1563" s="30" t="n"/>
      <c r="L1563" s="31" t="n"/>
      <c r="M1563" s="31" t="n"/>
      <c r="N1563" s="31" t="n"/>
      <c r="O1563" s="31">
        <f>IF(AND(K1563&lt;&gt;"", L1563&lt;&gt;"") , K1563*(L1563-M1563), "")</f>
        <v/>
      </c>
      <c r="P1563" s="31" t="n"/>
      <c r="Q1563" s="31">
        <f>IF(O1563&lt;&gt;"", O1563+P1563, "")</f>
        <v/>
      </c>
      <c r="R1563" s="27" t="n"/>
      <c r="S1563" s="27" t="n"/>
      <c r="T1563" s="31">
        <f>IF(O1563&lt;&gt;"", O1563-(K1563*N1563), "")</f>
        <v/>
      </c>
    </row>
    <row r="1564" ht="15.75" customHeight="1" s="35">
      <c r="A1564" s="26" t="n"/>
      <c r="B1564" s="25" t="n"/>
      <c r="C1564" s="26" t="n"/>
      <c r="D1564" s="20" t="n"/>
      <c r="E1564" s="26" t="n"/>
      <c r="F1564" s="26" t="n"/>
      <c r="G1564" s="26" t="n"/>
      <c r="H1564" s="26" t="n"/>
      <c r="I1564" s="26" t="n"/>
      <c r="J1564" s="26" t="n"/>
      <c r="K1564" s="22" t="n"/>
      <c r="L1564" s="23" t="n"/>
      <c r="M1564" s="23" t="n"/>
      <c r="N1564" s="23" t="n"/>
      <c r="O1564" s="23">
        <f>IF(AND(K1564&lt;&gt;"", L1564&lt;&gt;"") , K1564*(L1564-M1564), "")</f>
        <v/>
      </c>
      <c r="P1564" s="23" t="n"/>
      <c r="Q1564" s="23">
        <f>IF(O1564&lt;&gt;"", O1564+P1564, "")</f>
        <v/>
      </c>
      <c r="R1564" s="26" t="n"/>
      <c r="S1564" s="26" t="n"/>
      <c r="T1564" s="23">
        <f>IF(O1564&lt;&gt;"", O1564-(K1564*N1564), "")</f>
        <v/>
      </c>
    </row>
    <row r="1565" ht="15.75" customHeight="1" s="35">
      <c r="A1565" s="27" t="n"/>
      <c r="B1565" s="28" t="n"/>
      <c r="C1565" s="27" t="n"/>
      <c r="D1565" s="29" t="n"/>
      <c r="E1565" s="27" t="n"/>
      <c r="F1565" s="27" t="n"/>
      <c r="G1565" s="27" t="n"/>
      <c r="H1565" s="27" t="n"/>
      <c r="I1565" s="27" t="n"/>
      <c r="J1565" s="27" t="n"/>
      <c r="K1565" s="30" t="n"/>
      <c r="L1565" s="31" t="n"/>
      <c r="M1565" s="31" t="n"/>
      <c r="N1565" s="31" t="n"/>
      <c r="O1565" s="31">
        <f>IF(AND(K1565&lt;&gt;"", L1565&lt;&gt;"") , K1565*(L1565-M1565), "")</f>
        <v/>
      </c>
      <c r="P1565" s="31" t="n"/>
      <c r="Q1565" s="31">
        <f>IF(O1565&lt;&gt;"", O1565+P1565, "")</f>
        <v/>
      </c>
      <c r="R1565" s="27" t="n"/>
      <c r="S1565" s="27" t="n"/>
      <c r="T1565" s="31">
        <f>IF(O1565&lt;&gt;"", O1565-(K1565*N1565), "")</f>
        <v/>
      </c>
    </row>
    <row r="1566" ht="15.75" customHeight="1" s="35">
      <c r="A1566" s="26" t="n"/>
      <c r="B1566" s="25" t="n"/>
      <c r="C1566" s="26" t="n"/>
      <c r="D1566" s="20" t="n"/>
      <c r="E1566" s="26" t="n"/>
      <c r="F1566" s="26" t="n"/>
      <c r="G1566" s="26" t="n"/>
      <c r="H1566" s="26" t="n"/>
      <c r="I1566" s="26" t="n"/>
      <c r="J1566" s="26" t="n"/>
      <c r="K1566" s="22" t="n"/>
      <c r="L1566" s="23" t="n"/>
      <c r="M1566" s="23" t="n"/>
      <c r="N1566" s="23" t="n"/>
      <c r="O1566" s="23">
        <f>IF(AND(K1566&lt;&gt;"", L1566&lt;&gt;"") , K1566*(L1566-M1566), "")</f>
        <v/>
      </c>
      <c r="P1566" s="23" t="n"/>
      <c r="Q1566" s="23">
        <f>IF(O1566&lt;&gt;"", O1566+P1566, "")</f>
        <v/>
      </c>
      <c r="R1566" s="26" t="n"/>
      <c r="S1566" s="26" t="n"/>
      <c r="T1566" s="23">
        <f>IF(O1566&lt;&gt;"", O1566-(K1566*N1566), "")</f>
        <v/>
      </c>
    </row>
    <row r="1567" ht="15.75" customHeight="1" s="35">
      <c r="A1567" s="27" t="n"/>
      <c r="B1567" s="28" t="n"/>
      <c r="C1567" s="27" t="n"/>
      <c r="D1567" s="29" t="n"/>
      <c r="E1567" s="27" t="n"/>
      <c r="F1567" s="27" t="n"/>
      <c r="G1567" s="27" t="n"/>
      <c r="H1567" s="27" t="n"/>
      <c r="I1567" s="27" t="n"/>
      <c r="J1567" s="27" t="n"/>
      <c r="K1567" s="30" t="n"/>
      <c r="L1567" s="31" t="n"/>
      <c r="M1567" s="31" t="n"/>
      <c r="N1567" s="31" t="n"/>
      <c r="O1567" s="31">
        <f>IF(AND(K1567&lt;&gt;"", L1567&lt;&gt;"") , K1567*(L1567-M1567), "")</f>
        <v/>
      </c>
      <c r="P1567" s="31" t="n"/>
      <c r="Q1567" s="31">
        <f>IF(O1567&lt;&gt;"", O1567+P1567, "")</f>
        <v/>
      </c>
      <c r="R1567" s="27" t="n"/>
      <c r="S1567" s="27" t="n"/>
      <c r="T1567" s="31">
        <f>IF(O1567&lt;&gt;"", O1567-(K1567*N1567), "")</f>
        <v/>
      </c>
    </row>
    <row r="1568" ht="15.75" customHeight="1" s="35">
      <c r="A1568" s="26" t="n"/>
      <c r="B1568" s="25" t="n"/>
      <c r="C1568" s="26" t="n"/>
      <c r="D1568" s="20" t="n"/>
      <c r="E1568" s="26" t="n"/>
      <c r="F1568" s="26" t="n"/>
      <c r="G1568" s="26" t="n"/>
      <c r="H1568" s="26" t="n"/>
      <c r="I1568" s="26" t="n"/>
      <c r="J1568" s="26" t="n"/>
      <c r="K1568" s="22" t="n"/>
      <c r="L1568" s="23" t="n"/>
      <c r="M1568" s="23" t="n"/>
      <c r="N1568" s="23" t="n"/>
      <c r="O1568" s="23">
        <f>IF(AND(K1568&lt;&gt;"", L1568&lt;&gt;"") , K1568*(L1568-M1568), "")</f>
        <v/>
      </c>
      <c r="P1568" s="23" t="n"/>
      <c r="Q1568" s="23">
        <f>IF(O1568&lt;&gt;"", O1568+P1568, "")</f>
        <v/>
      </c>
      <c r="R1568" s="26" t="n"/>
      <c r="S1568" s="26" t="n"/>
      <c r="T1568" s="23">
        <f>IF(O1568&lt;&gt;"", O1568-(K1568*N1568), "")</f>
        <v/>
      </c>
    </row>
    <row r="1569" ht="15.75" customHeight="1" s="35">
      <c r="A1569" s="27" t="n"/>
      <c r="B1569" s="28" t="n"/>
      <c r="C1569" s="27" t="n"/>
      <c r="D1569" s="29" t="n"/>
      <c r="E1569" s="27" t="n"/>
      <c r="F1569" s="27" t="n"/>
      <c r="G1569" s="27" t="n"/>
      <c r="H1569" s="27" t="n"/>
      <c r="I1569" s="27" t="n"/>
      <c r="J1569" s="27" t="n"/>
      <c r="K1569" s="30" t="n"/>
      <c r="L1569" s="31" t="n"/>
      <c r="M1569" s="31" t="n"/>
      <c r="N1569" s="31" t="n"/>
      <c r="O1569" s="31">
        <f>IF(AND(K1569&lt;&gt;"", L1569&lt;&gt;"") , K1569*(L1569-M1569), "")</f>
        <v/>
      </c>
      <c r="P1569" s="31" t="n"/>
      <c r="Q1569" s="31">
        <f>IF(O1569&lt;&gt;"", O1569+P1569, "")</f>
        <v/>
      </c>
      <c r="R1569" s="27" t="n"/>
      <c r="S1569" s="27" t="n"/>
      <c r="T1569" s="31">
        <f>IF(O1569&lt;&gt;"", O1569-(K1569*N1569), "")</f>
        <v/>
      </c>
    </row>
    <row r="1570" ht="15.75" customHeight="1" s="35">
      <c r="A1570" s="26" t="n"/>
      <c r="B1570" s="25" t="n"/>
      <c r="C1570" s="26" t="n"/>
      <c r="D1570" s="20" t="n"/>
      <c r="E1570" s="26" t="n"/>
      <c r="F1570" s="26" t="n"/>
      <c r="G1570" s="26" t="n"/>
      <c r="H1570" s="26" t="n"/>
      <c r="I1570" s="26" t="n"/>
      <c r="J1570" s="26" t="n"/>
      <c r="K1570" s="22" t="n"/>
      <c r="L1570" s="23" t="n"/>
      <c r="M1570" s="23" t="n"/>
      <c r="N1570" s="23" t="n"/>
      <c r="O1570" s="23">
        <f>IF(AND(K1570&lt;&gt;"", L1570&lt;&gt;"") , K1570*(L1570-M1570), "")</f>
        <v/>
      </c>
      <c r="P1570" s="23" t="n"/>
      <c r="Q1570" s="23">
        <f>IF(O1570&lt;&gt;"", O1570+P1570, "")</f>
        <v/>
      </c>
      <c r="R1570" s="26" t="n"/>
      <c r="S1570" s="26" t="n"/>
      <c r="T1570" s="23">
        <f>IF(O1570&lt;&gt;"", O1570-(K1570*N1570), "")</f>
        <v/>
      </c>
    </row>
    <row r="1571" ht="15.75" customHeight="1" s="35">
      <c r="A1571" s="27" t="n"/>
      <c r="B1571" s="28" t="n"/>
      <c r="C1571" s="27" t="n"/>
      <c r="D1571" s="29" t="n"/>
      <c r="E1571" s="27" t="n"/>
      <c r="F1571" s="27" t="n"/>
      <c r="G1571" s="27" t="n"/>
      <c r="H1571" s="27" t="n"/>
      <c r="I1571" s="27" t="n"/>
      <c r="J1571" s="27" t="n"/>
      <c r="K1571" s="30" t="n"/>
      <c r="L1571" s="31" t="n"/>
      <c r="M1571" s="31" t="n"/>
      <c r="N1571" s="31" t="n"/>
      <c r="O1571" s="31">
        <f>IF(AND(K1571&lt;&gt;"", L1571&lt;&gt;"") , K1571*(L1571-M1571), "")</f>
        <v/>
      </c>
      <c r="P1571" s="31" t="n"/>
      <c r="Q1571" s="31">
        <f>IF(O1571&lt;&gt;"", O1571+P1571, "")</f>
        <v/>
      </c>
      <c r="R1571" s="27" t="n"/>
      <c r="S1571" s="27" t="n"/>
      <c r="T1571" s="31">
        <f>IF(O1571&lt;&gt;"", O1571-(K1571*N1571), "")</f>
        <v/>
      </c>
    </row>
    <row r="1572" ht="15.75" customHeight="1" s="35">
      <c r="A1572" s="26" t="n"/>
      <c r="B1572" s="25" t="n"/>
      <c r="C1572" s="26" t="n"/>
      <c r="D1572" s="20" t="n"/>
      <c r="E1572" s="26" t="n"/>
      <c r="F1572" s="26" t="n"/>
      <c r="G1572" s="26" t="n"/>
      <c r="H1572" s="26" t="n"/>
      <c r="I1572" s="26" t="n"/>
      <c r="J1572" s="26" t="n"/>
      <c r="K1572" s="22" t="n"/>
      <c r="L1572" s="23" t="n"/>
      <c r="M1572" s="23" t="n"/>
      <c r="N1572" s="23" t="n"/>
      <c r="O1572" s="23">
        <f>IF(AND(K1572&lt;&gt;"", L1572&lt;&gt;"") , K1572*(L1572-M1572), "")</f>
        <v/>
      </c>
      <c r="P1572" s="23" t="n"/>
      <c r="Q1572" s="23">
        <f>IF(O1572&lt;&gt;"", O1572+P1572, "")</f>
        <v/>
      </c>
      <c r="R1572" s="26" t="n"/>
      <c r="S1572" s="26" t="n"/>
      <c r="T1572" s="23">
        <f>IF(O1572&lt;&gt;"", O1572-(K1572*N1572), "")</f>
        <v/>
      </c>
    </row>
    <row r="1573" ht="15.75" customHeight="1" s="35">
      <c r="A1573" s="27" t="n"/>
      <c r="B1573" s="28" t="n"/>
      <c r="C1573" s="27" t="n"/>
      <c r="D1573" s="29" t="n"/>
      <c r="E1573" s="27" t="n"/>
      <c r="F1573" s="27" t="n"/>
      <c r="G1573" s="27" t="n"/>
      <c r="H1573" s="27" t="n"/>
      <c r="I1573" s="27" t="n"/>
      <c r="J1573" s="27" t="n"/>
      <c r="K1573" s="30" t="n"/>
      <c r="L1573" s="31" t="n"/>
      <c r="M1573" s="31" t="n"/>
      <c r="N1573" s="31" t="n"/>
      <c r="O1573" s="31">
        <f>IF(AND(K1573&lt;&gt;"", L1573&lt;&gt;"") , K1573*(L1573-M1573), "")</f>
        <v/>
      </c>
      <c r="P1573" s="31" t="n"/>
      <c r="Q1573" s="31">
        <f>IF(O1573&lt;&gt;"", O1573+P1573, "")</f>
        <v/>
      </c>
      <c r="R1573" s="27" t="n"/>
      <c r="S1573" s="27" t="n"/>
      <c r="T1573" s="31">
        <f>IF(O1573&lt;&gt;"", O1573-(K1573*N1573), "")</f>
        <v/>
      </c>
    </row>
    <row r="1574" ht="15.75" customHeight="1" s="35">
      <c r="A1574" s="26" t="n"/>
      <c r="B1574" s="25" t="n"/>
      <c r="C1574" s="26" t="n"/>
      <c r="D1574" s="20" t="n"/>
      <c r="E1574" s="26" t="n"/>
      <c r="F1574" s="26" t="n"/>
      <c r="G1574" s="26" t="n"/>
      <c r="H1574" s="26" t="n"/>
      <c r="I1574" s="26" t="n"/>
      <c r="J1574" s="26" t="n"/>
      <c r="K1574" s="22" t="n"/>
      <c r="L1574" s="23" t="n"/>
      <c r="M1574" s="23" t="n"/>
      <c r="N1574" s="23" t="n"/>
      <c r="O1574" s="23">
        <f>IF(AND(K1574&lt;&gt;"", L1574&lt;&gt;"") , K1574*(L1574-M1574), "")</f>
        <v/>
      </c>
      <c r="P1574" s="23" t="n"/>
      <c r="Q1574" s="23">
        <f>IF(O1574&lt;&gt;"", O1574+P1574, "")</f>
        <v/>
      </c>
      <c r="R1574" s="26" t="n"/>
      <c r="S1574" s="26" t="n"/>
      <c r="T1574" s="23">
        <f>IF(O1574&lt;&gt;"", O1574-(K1574*N1574), "")</f>
        <v/>
      </c>
    </row>
    <row r="1575" ht="15.75" customHeight="1" s="35">
      <c r="A1575" s="27" t="n"/>
      <c r="B1575" s="28" t="n"/>
      <c r="C1575" s="27" t="n"/>
      <c r="D1575" s="29" t="n"/>
      <c r="E1575" s="27" t="n"/>
      <c r="F1575" s="27" t="n"/>
      <c r="G1575" s="27" t="n"/>
      <c r="H1575" s="27" t="n"/>
      <c r="I1575" s="27" t="n"/>
      <c r="J1575" s="27" t="n"/>
      <c r="K1575" s="30" t="n"/>
      <c r="L1575" s="31" t="n"/>
      <c r="M1575" s="31" t="n"/>
      <c r="N1575" s="31" t="n"/>
      <c r="O1575" s="31">
        <f>IF(AND(K1575&lt;&gt;"", L1575&lt;&gt;"") , K1575*(L1575-M1575), "")</f>
        <v/>
      </c>
      <c r="P1575" s="31" t="n"/>
      <c r="Q1575" s="31">
        <f>IF(O1575&lt;&gt;"", O1575+P1575, "")</f>
        <v/>
      </c>
      <c r="R1575" s="27" t="n"/>
      <c r="S1575" s="27" t="n"/>
      <c r="T1575" s="31">
        <f>IF(O1575&lt;&gt;"", O1575-(K1575*N1575), "")</f>
        <v/>
      </c>
    </row>
    <row r="1576" ht="15.75" customHeight="1" s="35">
      <c r="A1576" s="26" t="n"/>
      <c r="B1576" s="25" t="n"/>
      <c r="C1576" s="26" t="n"/>
      <c r="D1576" s="20" t="n"/>
      <c r="E1576" s="26" t="n"/>
      <c r="F1576" s="26" t="n"/>
      <c r="G1576" s="26" t="n"/>
      <c r="H1576" s="26" t="n"/>
      <c r="I1576" s="26" t="n"/>
      <c r="J1576" s="26" t="n"/>
      <c r="K1576" s="22" t="n"/>
      <c r="L1576" s="23" t="n"/>
      <c r="M1576" s="23" t="n"/>
      <c r="N1576" s="23" t="n"/>
      <c r="O1576" s="23">
        <f>IF(AND(K1576&lt;&gt;"", L1576&lt;&gt;"") , K1576*(L1576-M1576), "")</f>
        <v/>
      </c>
      <c r="P1576" s="23" t="n"/>
      <c r="Q1576" s="23">
        <f>IF(O1576&lt;&gt;"", O1576+P1576, "")</f>
        <v/>
      </c>
      <c r="R1576" s="26" t="n"/>
      <c r="S1576" s="26" t="n"/>
      <c r="T1576" s="23">
        <f>IF(O1576&lt;&gt;"", O1576-(K1576*N1576), "")</f>
        <v/>
      </c>
    </row>
    <row r="1577" ht="15.75" customHeight="1" s="35">
      <c r="A1577" s="27" t="n"/>
      <c r="B1577" s="28" t="n"/>
      <c r="C1577" s="27" t="n"/>
      <c r="D1577" s="29" t="n"/>
      <c r="E1577" s="27" t="n"/>
      <c r="F1577" s="27" t="n"/>
      <c r="G1577" s="27" t="n"/>
      <c r="H1577" s="27" t="n"/>
      <c r="I1577" s="27" t="n"/>
      <c r="J1577" s="27" t="n"/>
      <c r="K1577" s="30" t="n"/>
      <c r="L1577" s="31" t="n"/>
      <c r="M1577" s="31" t="n"/>
      <c r="N1577" s="31" t="n"/>
      <c r="O1577" s="31">
        <f>IF(AND(K1577&lt;&gt;"", L1577&lt;&gt;"") , K1577*(L1577-M1577), "")</f>
        <v/>
      </c>
      <c r="P1577" s="31" t="n"/>
      <c r="Q1577" s="31">
        <f>IF(O1577&lt;&gt;"", O1577+P1577, "")</f>
        <v/>
      </c>
      <c r="R1577" s="27" t="n"/>
      <c r="S1577" s="27" t="n"/>
      <c r="T1577" s="31">
        <f>IF(O1577&lt;&gt;"", O1577-(K1577*N1577), "")</f>
        <v/>
      </c>
    </row>
    <row r="1578" ht="15.75" customHeight="1" s="35">
      <c r="A1578" s="26" t="n"/>
      <c r="B1578" s="25" t="n"/>
      <c r="C1578" s="26" t="n"/>
      <c r="D1578" s="20" t="n"/>
      <c r="E1578" s="26" t="n"/>
      <c r="F1578" s="26" t="n"/>
      <c r="G1578" s="26" t="n"/>
      <c r="H1578" s="26" t="n"/>
      <c r="I1578" s="26" t="n"/>
      <c r="J1578" s="26" t="n"/>
      <c r="K1578" s="22" t="n"/>
      <c r="L1578" s="23" t="n"/>
      <c r="M1578" s="23" t="n"/>
      <c r="N1578" s="23" t="n"/>
      <c r="O1578" s="23">
        <f>IF(AND(K1578&lt;&gt;"", L1578&lt;&gt;"") , K1578*(L1578-M1578), "")</f>
        <v/>
      </c>
      <c r="P1578" s="23" t="n"/>
      <c r="Q1578" s="23">
        <f>IF(O1578&lt;&gt;"", O1578+P1578, "")</f>
        <v/>
      </c>
      <c r="R1578" s="26" t="n"/>
      <c r="S1578" s="26" t="n"/>
      <c r="T1578" s="23">
        <f>IF(O1578&lt;&gt;"", O1578-(K1578*N1578), "")</f>
        <v/>
      </c>
    </row>
    <row r="1579" ht="15.75" customHeight="1" s="35">
      <c r="A1579" s="27" t="n"/>
      <c r="B1579" s="28" t="n"/>
      <c r="C1579" s="27" t="n"/>
      <c r="D1579" s="29" t="n"/>
      <c r="E1579" s="27" t="n"/>
      <c r="F1579" s="27" t="n"/>
      <c r="G1579" s="27" t="n"/>
      <c r="H1579" s="27" t="n"/>
      <c r="I1579" s="27" t="n"/>
      <c r="J1579" s="27" t="n"/>
      <c r="K1579" s="30" t="n"/>
      <c r="L1579" s="31" t="n"/>
      <c r="M1579" s="31" t="n"/>
      <c r="N1579" s="31" t="n"/>
      <c r="O1579" s="31">
        <f>IF(AND(K1579&lt;&gt;"", L1579&lt;&gt;"") , K1579*(L1579-M1579), "")</f>
        <v/>
      </c>
      <c r="P1579" s="31" t="n"/>
      <c r="Q1579" s="31">
        <f>IF(O1579&lt;&gt;"", O1579+P1579, "")</f>
        <v/>
      </c>
      <c r="R1579" s="27" t="n"/>
      <c r="S1579" s="27" t="n"/>
      <c r="T1579" s="31">
        <f>IF(O1579&lt;&gt;"", O1579-(K1579*N1579), "")</f>
        <v/>
      </c>
    </row>
    <row r="1580" ht="15.75" customHeight="1" s="35">
      <c r="A1580" s="26" t="n"/>
      <c r="B1580" s="25" t="n"/>
      <c r="C1580" s="26" t="n"/>
      <c r="D1580" s="20" t="n"/>
      <c r="E1580" s="26" t="n"/>
      <c r="F1580" s="26" t="n"/>
      <c r="G1580" s="26" t="n"/>
      <c r="H1580" s="26" t="n"/>
      <c r="I1580" s="26" t="n"/>
      <c r="J1580" s="26" t="n"/>
      <c r="K1580" s="22" t="n"/>
      <c r="L1580" s="23" t="n"/>
      <c r="M1580" s="23" t="n"/>
      <c r="N1580" s="23" t="n"/>
      <c r="O1580" s="23">
        <f>IF(AND(K1580&lt;&gt;"", L1580&lt;&gt;"") , K1580*(L1580-M1580), "")</f>
        <v/>
      </c>
      <c r="P1580" s="23" t="n"/>
      <c r="Q1580" s="23">
        <f>IF(O1580&lt;&gt;"", O1580+P1580, "")</f>
        <v/>
      </c>
      <c r="R1580" s="26" t="n"/>
      <c r="S1580" s="26" t="n"/>
      <c r="T1580" s="23">
        <f>IF(O1580&lt;&gt;"", O1580-(K1580*N1580), "")</f>
        <v/>
      </c>
    </row>
    <row r="1581" ht="15.75" customHeight="1" s="35">
      <c r="A1581" s="27" t="n"/>
      <c r="B1581" s="28" t="n"/>
      <c r="C1581" s="27" t="n"/>
      <c r="D1581" s="29" t="n"/>
      <c r="E1581" s="27" t="n"/>
      <c r="F1581" s="27" t="n"/>
      <c r="G1581" s="27" t="n"/>
      <c r="H1581" s="27" t="n"/>
      <c r="I1581" s="27" t="n"/>
      <c r="J1581" s="27" t="n"/>
      <c r="K1581" s="30" t="n"/>
      <c r="L1581" s="31" t="n"/>
      <c r="M1581" s="31" t="n"/>
      <c r="N1581" s="31" t="n"/>
      <c r="O1581" s="31">
        <f>IF(AND(K1581&lt;&gt;"", L1581&lt;&gt;"") , K1581*(L1581-M1581), "")</f>
        <v/>
      </c>
      <c r="P1581" s="31" t="n"/>
      <c r="Q1581" s="31">
        <f>IF(O1581&lt;&gt;"", O1581+P1581, "")</f>
        <v/>
      </c>
      <c r="R1581" s="27" t="n"/>
      <c r="S1581" s="27" t="n"/>
      <c r="T1581" s="31">
        <f>IF(O1581&lt;&gt;"", O1581-(K1581*N1581), "")</f>
        <v/>
      </c>
    </row>
    <row r="1582" ht="15.75" customHeight="1" s="35">
      <c r="A1582" s="26" t="n"/>
      <c r="B1582" s="25" t="n"/>
      <c r="C1582" s="26" t="n"/>
      <c r="D1582" s="20" t="n"/>
      <c r="E1582" s="26" t="n"/>
      <c r="F1582" s="26" t="n"/>
      <c r="G1582" s="26" t="n"/>
      <c r="H1582" s="26" t="n"/>
      <c r="I1582" s="26" t="n"/>
      <c r="J1582" s="26" t="n"/>
      <c r="K1582" s="22" t="n"/>
      <c r="L1582" s="23" t="n"/>
      <c r="M1582" s="23" t="n"/>
      <c r="N1582" s="23" t="n"/>
      <c r="O1582" s="23">
        <f>IF(AND(K1582&lt;&gt;"", L1582&lt;&gt;"") , K1582*(L1582-M1582), "")</f>
        <v/>
      </c>
      <c r="P1582" s="23" t="n"/>
      <c r="Q1582" s="23">
        <f>IF(O1582&lt;&gt;"", O1582+P1582, "")</f>
        <v/>
      </c>
      <c r="R1582" s="26" t="n"/>
      <c r="S1582" s="26" t="n"/>
      <c r="T1582" s="23">
        <f>IF(O1582&lt;&gt;"", O1582-(K1582*N1582), "")</f>
        <v/>
      </c>
    </row>
    <row r="1583" ht="15.75" customHeight="1" s="35">
      <c r="A1583" s="27" t="n"/>
      <c r="B1583" s="28" t="n"/>
      <c r="C1583" s="27" t="n"/>
      <c r="D1583" s="29" t="n"/>
      <c r="E1583" s="27" t="n"/>
      <c r="F1583" s="27" t="n"/>
      <c r="G1583" s="27" t="n"/>
      <c r="H1583" s="27" t="n"/>
      <c r="I1583" s="27" t="n"/>
      <c r="J1583" s="27" t="n"/>
      <c r="K1583" s="30" t="n"/>
      <c r="L1583" s="31" t="n"/>
      <c r="M1583" s="31" t="n"/>
      <c r="N1583" s="31" t="n"/>
      <c r="O1583" s="31">
        <f>IF(AND(K1583&lt;&gt;"", L1583&lt;&gt;"") , K1583*(L1583-M1583), "")</f>
        <v/>
      </c>
      <c r="P1583" s="31" t="n"/>
      <c r="Q1583" s="31">
        <f>IF(O1583&lt;&gt;"", O1583+P1583, "")</f>
        <v/>
      </c>
      <c r="R1583" s="27" t="n"/>
      <c r="S1583" s="27" t="n"/>
      <c r="T1583" s="31">
        <f>IF(O1583&lt;&gt;"", O1583-(K1583*N1583), "")</f>
        <v/>
      </c>
    </row>
    <row r="1584" ht="15.75" customHeight="1" s="35">
      <c r="A1584" s="26" t="n"/>
      <c r="B1584" s="25" t="n"/>
      <c r="C1584" s="26" t="n"/>
      <c r="D1584" s="20" t="n"/>
      <c r="E1584" s="26" t="n"/>
      <c r="F1584" s="26" t="n"/>
      <c r="G1584" s="26" t="n"/>
      <c r="H1584" s="26" t="n"/>
      <c r="I1584" s="26" t="n"/>
      <c r="J1584" s="26" t="n"/>
      <c r="K1584" s="22" t="n"/>
      <c r="L1584" s="23" t="n"/>
      <c r="M1584" s="23" t="n"/>
      <c r="N1584" s="23" t="n"/>
      <c r="O1584" s="23">
        <f>IF(AND(K1584&lt;&gt;"", L1584&lt;&gt;"") , K1584*(L1584-M1584), "")</f>
        <v/>
      </c>
      <c r="P1584" s="23" t="n"/>
      <c r="Q1584" s="23">
        <f>IF(O1584&lt;&gt;"", O1584+P1584, "")</f>
        <v/>
      </c>
      <c r="R1584" s="26" t="n"/>
      <c r="S1584" s="26" t="n"/>
      <c r="T1584" s="23">
        <f>IF(O1584&lt;&gt;"", O1584-(K1584*N1584), "")</f>
        <v/>
      </c>
    </row>
    <row r="1585" ht="15.75" customHeight="1" s="35">
      <c r="A1585" s="27" t="n"/>
      <c r="B1585" s="28" t="n"/>
      <c r="C1585" s="27" t="n"/>
      <c r="D1585" s="29" t="n"/>
      <c r="E1585" s="27" t="n"/>
      <c r="F1585" s="27" t="n"/>
      <c r="G1585" s="27" t="n"/>
      <c r="H1585" s="27" t="n"/>
      <c r="I1585" s="27" t="n"/>
      <c r="J1585" s="27" t="n"/>
      <c r="K1585" s="30" t="n"/>
      <c r="L1585" s="31" t="n"/>
      <c r="M1585" s="31" t="n"/>
      <c r="N1585" s="31" t="n"/>
      <c r="O1585" s="31">
        <f>IF(AND(K1585&lt;&gt;"", L1585&lt;&gt;"") , K1585*(L1585-M1585), "")</f>
        <v/>
      </c>
      <c r="P1585" s="31" t="n"/>
      <c r="Q1585" s="31">
        <f>IF(O1585&lt;&gt;"", O1585+P1585, "")</f>
        <v/>
      </c>
      <c r="R1585" s="27" t="n"/>
      <c r="S1585" s="27" t="n"/>
      <c r="T1585" s="31">
        <f>IF(O1585&lt;&gt;"", O1585-(K1585*N1585), "")</f>
        <v/>
      </c>
    </row>
    <row r="1586" ht="15.75" customHeight="1" s="35">
      <c r="A1586" s="26" t="n"/>
      <c r="B1586" s="25" t="n"/>
      <c r="C1586" s="26" t="n"/>
      <c r="D1586" s="20" t="n"/>
      <c r="E1586" s="26" t="n"/>
      <c r="F1586" s="26" t="n"/>
      <c r="G1586" s="26" t="n"/>
      <c r="H1586" s="26" t="n"/>
      <c r="I1586" s="26" t="n"/>
      <c r="J1586" s="26" t="n"/>
      <c r="K1586" s="22" t="n"/>
      <c r="L1586" s="23" t="n"/>
      <c r="M1586" s="23" t="n"/>
      <c r="N1586" s="23" t="n"/>
      <c r="O1586" s="23">
        <f>IF(AND(K1586&lt;&gt;"", L1586&lt;&gt;"") , K1586*(L1586-M1586), "")</f>
        <v/>
      </c>
      <c r="P1586" s="23" t="n"/>
      <c r="Q1586" s="23">
        <f>IF(O1586&lt;&gt;"", O1586+P1586, "")</f>
        <v/>
      </c>
      <c r="R1586" s="26" t="n"/>
      <c r="S1586" s="26" t="n"/>
      <c r="T1586" s="23">
        <f>IF(O1586&lt;&gt;"", O1586-(K1586*N1586), "")</f>
        <v/>
      </c>
    </row>
    <row r="1587" ht="15.75" customHeight="1" s="35">
      <c r="A1587" s="27" t="n"/>
      <c r="B1587" s="28" t="n"/>
      <c r="C1587" s="27" t="n"/>
      <c r="D1587" s="29" t="n"/>
      <c r="E1587" s="27" t="n"/>
      <c r="F1587" s="27" t="n"/>
      <c r="G1587" s="27" t="n"/>
      <c r="H1587" s="27" t="n"/>
      <c r="I1587" s="27" t="n"/>
      <c r="J1587" s="27" t="n"/>
      <c r="K1587" s="30" t="n"/>
      <c r="L1587" s="31" t="n"/>
      <c r="M1587" s="31" t="n"/>
      <c r="N1587" s="31" t="n"/>
      <c r="O1587" s="31">
        <f>IF(AND(K1587&lt;&gt;"", L1587&lt;&gt;"") , K1587*(L1587-M1587), "")</f>
        <v/>
      </c>
      <c r="P1587" s="31" t="n"/>
      <c r="Q1587" s="31">
        <f>IF(O1587&lt;&gt;"", O1587+P1587, "")</f>
        <v/>
      </c>
      <c r="R1587" s="27" t="n"/>
      <c r="S1587" s="27" t="n"/>
      <c r="T1587" s="31">
        <f>IF(O1587&lt;&gt;"", O1587-(K1587*N1587), "")</f>
        <v/>
      </c>
    </row>
    <row r="1588" ht="15.75" customHeight="1" s="35">
      <c r="A1588" s="26" t="n"/>
      <c r="B1588" s="25" t="n"/>
      <c r="C1588" s="26" t="n"/>
      <c r="D1588" s="20" t="n"/>
      <c r="E1588" s="26" t="n"/>
      <c r="F1588" s="26" t="n"/>
      <c r="G1588" s="26" t="n"/>
      <c r="H1588" s="26" t="n"/>
      <c r="I1588" s="26" t="n"/>
      <c r="J1588" s="26" t="n"/>
      <c r="K1588" s="22" t="n"/>
      <c r="L1588" s="23" t="n"/>
      <c r="M1588" s="23" t="n"/>
      <c r="N1588" s="23" t="n"/>
      <c r="O1588" s="23">
        <f>IF(AND(K1588&lt;&gt;"", L1588&lt;&gt;"") , K1588*(L1588-M1588), "")</f>
        <v/>
      </c>
      <c r="P1588" s="23" t="n"/>
      <c r="Q1588" s="23">
        <f>IF(O1588&lt;&gt;"", O1588+P1588, "")</f>
        <v/>
      </c>
      <c r="R1588" s="26" t="n"/>
      <c r="S1588" s="26" t="n"/>
      <c r="T1588" s="23">
        <f>IF(O1588&lt;&gt;"", O1588-(K1588*N1588), "")</f>
        <v/>
      </c>
    </row>
    <row r="1589" ht="15.75" customHeight="1" s="35">
      <c r="A1589" s="27" t="n"/>
      <c r="B1589" s="28" t="n"/>
      <c r="C1589" s="27" t="n"/>
      <c r="D1589" s="29" t="n"/>
      <c r="E1589" s="27" t="n"/>
      <c r="F1589" s="27" t="n"/>
      <c r="G1589" s="27" t="n"/>
      <c r="H1589" s="27" t="n"/>
      <c r="I1589" s="27" t="n"/>
      <c r="J1589" s="27" t="n"/>
      <c r="K1589" s="30" t="n"/>
      <c r="L1589" s="31" t="n"/>
      <c r="M1589" s="31" t="n"/>
      <c r="N1589" s="31" t="n"/>
      <c r="O1589" s="31">
        <f>IF(AND(K1589&lt;&gt;"", L1589&lt;&gt;"") , K1589*(L1589-M1589), "")</f>
        <v/>
      </c>
      <c r="P1589" s="31" t="n"/>
      <c r="Q1589" s="31">
        <f>IF(O1589&lt;&gt;"", O1589+P1589, "")</f>
        <v/>
      </c>
      <c r="R1589" s="27" t="n"/>
      <c r="S1589" s="27" t="n"/>
      <c r="T1589" s="31">
        <f>IF(O1589&lt;&gt;"", O1589-(K1589*N1589), "")</f>
        <v/>
      </c>
    </row>
    <row r="1590" ht="15.75" customHeight="1" s="35">
      <c r="A1590" s="26" t="n"/>
      <c r="B1590" s="25" t="n"/>
      <c r="C1590" s="26" t="n"/>
      <c r="D1590" s="20" t="n"/>
      <c r="E1590" s="26" t="n"/>
      <c r="F1590" s="26" t="n"/>
      <c r="G1590" s="26" t="n"/>
      <c r="H1590" s="26" t="n"/>
      <c r="I1590" s="26" t="n"/>
      <c r="J1590" s="26" t="n"/>
      <c r="K1590" s="22" t="n"/>
      <c r="L1590" s="23" t="n"/>
      <c r="M1590" s="23" t="n"/>
      <c r="N1590" s="23" t="n"/>
      <c r="O1590" s="23">
        <f>IF(AND(K1590&lt;&gt;"", L1590&lt;&gt;"") , K1590*(L1590-M1590), "")</f>
        <v/>
      </c>
      <c r="P1590" s="23" t="n"/>
      <c r="Q1590" s="23">
        <f>IF(O1590&lt;&gt;"", O1590+P1590, "")</f>
        <v/>
      </c>
      <c r="R1590" s="26" t="n"/>
      <c r="S1590" s="26" t="n"/>
      <c r="T1590" s="23">
        <f>IF(O1590&lt;&gt;"", O1590-(K1590*N1590), "")</f>
        <v/>
      </c>
    </row>
    <row r="1591" ht="15.75" customHeight="1" s="35">
      <c r="A1591" s="27" t="n"/>
      <c r="B1591" s="28" t="n"/>
      <c r="C1591" s="27" t="n"/>
      <c r="D1591" s="29" t="n"/>
      <c r="E1591" s="27" t="n"/>
      <c r="F1591" s="27" t="n"/>
      <c r="G1591" s="27" t="n"/>
      <c r="H1591" s="27" t="n"/>
      <c r="I1591" s="27" t="n"/>
      <c r="J1591" s="27" t="n"/>
      <c r="K1591" s="30" t="n"/>
      <c r="L1591" s="31" t="n"/>
      <c r="M1591" s="31" t="n"/>
      <c r="N1591" s="31" t="n"/>
      <c r="O1591" s="31">
        <f>IF(AND(K1591&lt;&gt;"", L1591&lt;&gt;"") , K1591*(L1591-M1591), "")</f>
        <v/>
      </c>
      <c r="P1591" s="31" t="n"/>
      <c r="Q1591" s="31">
        <f>IF(O1591&lt;&gt;"", O1591+P1591, "")</f>
        <v/>
      </c>
      <c r="R1591" s="27" t="n"/>
      <c r="S1591" s="27" t="n"/>
      <c r="T1591" s="31">
        <f>IF(O1591&lt;&gt;"", O1591-(K1591*N1591), "")</f>
        <v/>
      </c>
    </row>
    <row r="1592" ht="15.75" customHeight="1" s="35">
      <c r="A1592" s="26" t="n"/>
      <c r="B1592" s="25" t="n"/>
      <c r="C1592" s="26" t="n"/>
      <c r="D1592" s="20" t="n"/>
      <c r="E1592" s="26" t="n"/>
      <c r="F1592" s="26" t="n"/>
      <c r="G1592" s="26" t="n"/>
      <c r="H1592" s="26" t="n"/>
      <c r="I1592" s="26" t="n"/>
      <c r="J1592" s="26" t="n"/>
      <c r="K1592" s="22" t="n"/>
      <c r="L1592" s="23" t="n"/>
      <c r="M1592" s="23" t="n"/>
      <c r="N1592" s="23" t="n"/>
      <c r="O1592" s="23">
        <f>IF(AND(K1592&lt;&gt;"", L1592&lt;&gt;"") , K1592*(L1592-M1592), "")</f>
        <v/>
      </c>
      <c r="P1592" s="23" t="n"/>
      <c r="Q1592" s="23">
        <f>IF(O1592&lt;&gt;"", O1592+P1592, "")</f>
        <v/>
      </c>
      <c r="R1592" s="26" t="n"/>
      <c r="S1592" s="26" t="n"/>
      <c r="T1592" s="23">
        <f>IF(O1592&lt;&gt;"", O1592-(K1592*N1592), "")</f>
        <v/>
      </c>
    </row>
    <row r="1593" ht="15.75" customHeight="1" s="35">
      <c r="A1593" s="27" t="n"/>
      <c r="B1593" s="28" t="n"/>
      <c r="C1593" s="27" t="n"/>
      <c r="D1593" s="29" t="n"/>
      <c r="E1593" s="27" t="n"/>
      <c r="F1593" s="27" t="n"/>
      <c r="G1593" s="27" t="n"/>
      <c r="H1593" s="27" t="n"/>
      <c r="I1593" s="27" t="n"/>
      <c r="J1593" s="27" t="n"/>
      <c r="K1593" s="30" t="n"/>
      <c r="L1593" s="31" t="n"/>
      <c r="M1593" s="31" t="n"/>
      <c r="N1593" s="31" t="n"/>
      <c r="O1593" s="31">
        <f>IF(AND(K1593&lt;&gt;"", L1593&lt;&gt;"") , K1593*(L1593-M1593), "")</f>
        <v/>
      </c>
      <c r="P1593" s="31" t="n"/>
      <c r="Q1593" s="31">
        <f>IF(O1593&lt;&gt;"", O1593+P1593, "")</f>
        <v/>
      </c>
      <c r="R1593" s="27" t="n"/>
      <c r="S1593" s="27" t="n"/>
      <c r="T1593" s="31">
        <f>IF(O1593&lt;&gt;"", O1593-(K1593*N1593), "")</f>
        <v/>
      </c>
    </row>
    <row r="1594" ht="15.75" customHeight="1" s="35">
      <c r="A1594" s="26" t="n"/>
      <c r="B1594" s="25" t="n"/>
      <c r="C1594" s="26" t="n"/>
      <c r="D1594" s="20" t="n"/>
      <c r="E1594" s="26" t="n"/>
      <c r="F1594" s="26" t="n"/>
      <c r="G1594" s="26" t="n"/>
      <c r="H1594" s="26" t="n"/>
      <c r="I1594" s="26" t="n"/>
      <c r="J1594" s="26" t="n"/>
      <c r="K1594" s="22" t="n"/>
      <c r="L1594" s="23" t="n"/>
      <c r="M1594" s="23" t="n"/>
      <c r="N1594" s="23" t="n"/>
      <c r="O1594" s="23">
        <f>IF(AND(K1594&lt;&gt;"", L1594&lt;&gt;"") , K1594*(L1594-M1594), "")</f>
        <v/>
      </c>
      <c r="P1594" s="23" t="n"/>
      <c r="Q1594" s="23">
        <f>IF(O1594&lt;&gt;"", O1594+P1594, "")</f>
        <v/>
      </c>
      <c r="R1594" s="26" t="n"/>
      <c r="S1594" s="26" t="n"/>
      <c r="T1594" s="23">
        <f>IF(O1594&lt;&gt;"", O1594-(K1594*N1594), "")</f>
        <v/>
      </c>
    </row>
    <row r="1595" ht="15.75" customHeight="1" s="35">
      <c r="A1595" s="27" t="n"/>
      <c r="B1595" s="28" t="n"/>
      <c r="C1595" s="27" t="n"/>
      <c r="D1595" s="29" t="n"/>
      <c r="E1595" s="27" t="n"/>
      <c r="F1595" s="27" t="n"/>
      <c r="G1595" s="27" t="n"/>
      <c r="H1595" s="27" t="n"/>
      <c r="I1595" s="27" t="n"/>
      <c r="J1595" s="27" t="n"/>
      <c r="K1595" s="30" t="n"/>
      <c r="L1595" s="31" t="n"/>
      <c r="M1595" s="31" t="n"/>
      <c r="N1595" s="31" t="n"/>
      <c r="O1595" s="31">
        <f>IF(AND(K1595&lt;&gt;"", L1595&lt;&gt;"") , K1595*(L1595-M1595), "")</f>
        <v/>
      </c>
      <c r="P1595" s="31" t="n"/>
      <c r="Q1595" s="31">
        <f>IF(O1595&lt;&gt;"", O1595+P1595, "")</f>
        <v/>
      </c>
      <c r="R1595" s="27" t="n"/>
      <c r="S1595" s="27" t="n"/>
      <c r="T1595" s="31">
        <f>IF(O1595&lt;&gt;"", O1595-(K1595*N1595), "")</f>
        <v/>
      </c>
    </row>
    <row r="1596" ht="15.75" customHeight="1" s="35">
      <c r="A1596" s="26" t="n"/>
      <c r="B1596" s="25" t="n"/>
      <c r="C1596" s="26" t="n"/>
      <c r="D1596" s="20" t="n"/>
      <c r="E1596" s="26" t="n"/>
      <c r="F1596" s="26" t="n"/>
      <c r="G1596" s="26" t="n"/>
      <c r="H1596" s="26" t="n"/>
      <c r="I1596" s="26" t="n"/>
      <c r="J1596" s="26" t="n"/>
      <c r="K1596" s="22" t="n"/>
      <c r="L1596" s="23" t="n"/>
      <c r="M1596" s="23" t="n"/>
      <c r="N1596" s="23" t="n"/>
      <c r="O1596" s="23">
        <f>IF(AND(K1596&lt;&gt;"", L1596&lt;&gt;"") , K1596*(L1596-M1596), "")</f>
        <v/>
      </c>
      <c r="P1596" s="23" t="n"/>
      <c r="Q1596" s="23">
        <f>IF(O1596&lt;&gt;"", O1596+P1596, "")</f>
        <v/>
      </c>
      <c r="R1596" s="26" t="n"/>
      <c r="S1596" s="26" t="n"/>
      <c r="T1596" s="23">
        <f>IF(O1596&lt;&gt;"", O1596-(K1596*N1596), "")</f>
        <v/>
      </c>
    </row>
    <row r="1597" ht="15.75" customHeight="1" s="35">
      <c r="A1597" s="27" t="n"/>
      <c r="B1597" s="28" t="n"/>
      <c r="C1597" s="27" t="n"/>
      <c r="D1597" s="29" t="n"/>
      <c r="E1597" s="27" t="n"/>
      <c r="F1597" s="27" t="n"/>
      <c r="G1597" s="27" t="n"/>
      <c r="H1597" s="27" t="n"/>
      <c r="I1597" s="27" t="n"/>
      <c r="J1597" s="27" t="n"/>
      <c r="K1597" s="30" t="n"/>
      <c r="L1597" s="31" t="n"/>
      <c r="M1597" s="31" t="n"/>
      <c r="N1597" s="31" t="n"/>
      <c r="O1597" s="31">
        <f>IF(AND(K1597&lt;&gt;"", L1597&lt;&gt;"") , K1597*(L1597-M1597), "")</f>
        <v/>
      </c>
      <c r="P1597" s="31" t="n"/>
      <c r="Q1597" s="31">
        <f>IF(O1597&lt;&gt;"", O1597+P1597, "")</f>
        <v/>
      </c>
      <c r="R1597" s="27" t="n"/>
      <c r="S1597" s="27" t="n"/>
      <c r="T1597" s="31">
        <f>IF(O1597&lt;&gt;"", O1597-(K1597*N1597), "")</f>
        <v/>
      </c>
    </row>
    <row r="1598" ht="15.75" customHeight="1" s="35">
      <c r="A1598" s="26" t="n"/>
      <c r="B1598" s="25" t="n"/>
      <c r="C1598" s="26" t="n"/>
      <c r="D1598" s="20" t="n"/>
      <c r="E1598" s="26" t="n"/>
      <c r="F1598" s="26" t="n"/>
      <c r="G1598" s="26" t="n"/>
      <c r="H1598" s="26" t="n"/>
      <c r="I1598" s="26" t="n"/>
      <c r="J1598" s="26" t="n"/>
      <c r="K1598" s="22" t="n"/>
      <c r="L1598" s="23" t="n"/>
      <c r="M1598" s="23" t="n"/>
      <c r="N1598" s="23" t="n"/>
      <c r="O1598" s="23">
        <f>IF(AND(K1598&lt;&gt;"", L1598&lt;&gt;"") , K1598*(L1598-M1598), "")</f>
        <v/>
      </c>
      <c r="P1598" s="23" t="n"/>
      <c r="Q1598" s="23">
        <f>IF(O1598&lt;&gt;"", O1598+P1598, "")</f>
        <v/>
      </c>
      <c r="R1598" s="26" t="n"/>
      <c r="S1598" s="26" t="n"/>
      <c r="T1598" s="23">
        <f>IF(O1598&lt;&gt;"", O1598-(K1598*N1598), "")</f>
        <v/>
      </c>
    </row>
    <row r="1599" ht="15.75" customHeight="1" s="35">
      <c r="A1599" s="27" t="n"/>
      <c r="B1599" s="28" t="n"/>
      <c r="C1599" s="27" t="n"/>
      <c r="D1599" s="29" t="n"/>
      <c r="E1599" s="27" t="n"/>
      <c r="F1599" s="27" t="n"/>
      <c r="G1599" s="27" t="n"/>
      <c r="H1599" s="27" t="n"/>
      <c r="I1599" s="27" t="n"/>
      <c r="J1599" s="27" t="n"/>
      <c r="K1599" s="30" t="n"/>
      <c r="L1599" s="31" t="n"/>
      <c r="M1599" s="31" t="n"/>
      <c r="N1599" s="31" t="n"/>
      <c r="O1599" s="31">
        <f>IF(AND(K1599&lt;&gt;"", L1599&lt;&gt;"") , K1599*(L1599-M1599), "")</f>
        <v/>
      </c>
      <c r="P1599" s="31" t="n"/>
      <c r="Q1599" s="31">
        <f>IF(O1599&lt;&gt;"", O1599+P1599, "")</f>
        <v/>
      </c>
      <c r="R1599" s="27" t="n"/>
      <c r="S1599" s="27" t="n"/>
      <c r="T1599" s="31">
        <f>IF(O1599&lt;&gt;"", O1599-(K1599*N1599), "")</f>
        <v/>
      </c>
    </row>
    <row r="1600" ht="15.75" customHeight="1" s="35">
      <c r="A1600" s="26" t="n"/>
      <c r="B1600" s="25" t="n"/>
      <c r="C1600" s="26" t="n"/>
      <c r="D1600" s="20" t="n"/>
      <c r="E1600" s="26" t="n"/>
      <c r="F1600" s="26" t="n"/>
      <c r="G1600" s="26" t="n"/>
      <c r="H1600" s="26" t="n"/>
      <c r="I1600" s="26" t="n"/>
      <c r="J1600" s="26" t="n"/>
      <c r="K1600" s="22" t="n"/>
      <c r="L1600" s="23" t="n"/>
      <c r="M1600" s="23" t="n"/>
      <c r="N1600" s="23" t="n"/>
      <c r="O1600" s="23">
        <f>IF(AND(K1600&lt;&gt;"", L1600&lt;&gt;"") , K1600*(L1600-M1600), "")</f>
        <v/>
      </c>
      <c r="P1600" s="23" t="n"/>
      <c r="Q1600" s="23">
        <f>IF(O1600&lt;&gt;"", O1600+P1600, "")</f>
        <v/>
      </c>
      <c r="R1600" s="26" t="n"/>
      <c r="S1600" s="26" t="n"/>
      <c r="T1600" s="23">
        <f>IF(O1600&lt;&gt;"", O1600-(K1600*N1600), "")</f>
        <v/>
      </c>
    </row>
    <row r="1601" ht="15.75" customHeight="1" s="35">
      <c r="A1601" s="27" t="n"/>
      <c r="B1601" s="28" t="n"/>
      <c r="C1601" s="27" t="n"/>
      <c r="D1601" s="29" t="n"/>
      <c r="E1601" s="27" t="n"/>
      <c r="F1601" s="27" t="n"/>
      <c r="G1601" s="27" t="n"/>
      <c r="H1601" s="27" t="n"/>
      <c r="I1601" s="27" t="n"/>
      <c r="J1601" s="27" t="n"/>
      <c r="K1601" s="30" t="n"/>
      <c r="L1601" s="31" t="n"/>
      <c r="M1601" s="31" t="n"/>
      <c r="N1601" s="31" t="n"/>
      <c r="O1601" s="31">
        <f>IF(AND(K1601&lt;&gt;"", L1601&lt;&gt;"") , K1601*(L1601-M1601), "")</f>
        <v/>
      </c>
      <c r="P1601" s="31" t="n"/>
      <c r="Q1601" s="31">
        <f>IF(O1601&lt;&gt;"", O1601+P1601, "")</f>
        <v/>
      </c>
      <c r="R1601" s="27" t="n"/>
      <c r="S1601" s="27" t="n"/>
      <c r="T1601" s="31">
        <f>IF(O1601&lt;&gt;"", O1601-(K1601*N1601), "")</f>
        <v/>
      </c>
    </row>
    <row r="1602" ht="15.75" customHeight="1" s="35">
      <c r="A1602" s="26" t="n"/>
      <c r="B1602" s="25" t="n"/>
      <c r="C1602" s="26" t="n"/>
      <c r="D1602" s="20" t="n"/>
      <c r="E1602" s="26" t="n"/>
      <c r="F1602" s="26" t="n"/>
      <c r="G1602" s="26" t="n"/>
      <c r="H1602" s="26" t="n"/>
      <c r="I1602" s="26" t="n"/>
      <c r="J1602" s="26" t="n"/>
      <c r="K1602" s="22" t="n"/>
      <c r="L1602" s="23" t="n"/>
      <c r="M1602" s="23" t="n"/>
      <c r="N1602" s="23" t="n"/>
      <c r="O1602" s="23">
        <f>IF(AND(K1602&lt;&gt;"", L1602&lt;&gt;"") , K1602*(L1602-M1602), "")</f>
        <v/>
      </c>
      <c r="P1602" s="23" t="n"/>
      <c r="Q1602" s="23">
        <f>IF(O1602&lt;&gt;"", O1602+P1602, "")</f>
        <v/>
      </c>
      <c r="R1602" s="26" t="n"/>
      <c r="S1602" s="26" t="n"/>
      <c r="T1602" s="23">
        <f>IF(O1602&lt;&gt;"", O1602-(K1602*N1602), "")</f>
        <v/>
      </c>
    </row>
    <row r="1603" ht="15.75" customHeight="1" s="35">
      <c r="A1603" s="27" t="n"/>
      <c r="B1603" s="28" t="n"/>
      <c r="C1603" s="27" t="n"/>
      <c r="D1603" s="29" t="n"/>
      <c r="E1603" s="27" t="n"/>
      <c r="F1603" s="27" t="n"/>
      <c r="G1603" s="27" t="n"/>
      <c r="H1603" s="27" t="n"/>
      <c r="I1603" s="27" t="n"/>
      <c r="J1603" s="27" t="n"/>
      <c r="K1603" s="30" t="n"/>
      <c r="L1603" s="31" t="n"/>
      <c r="M1603" s="31" t="n"/>
      <c r="N1603" s="31" t="n"/>
      <c r="O1603" s="31">
        <f>IF(AND(K1603&lt;&gt;"", L1603&lt;&gt;"") , K1603*(L1603-M1603), "")</f>
        <v/>
      </c>
      <c r="P1603" s="31" t="n"/>
      <c r="Q1603" s="31">
        <f>IF(O1603&lt;&gt;"", O1603+P1603, "")</f>
        <v/>
      </c>
      <c r="R1603" s="27" t="n"/>
      <c r="S1603" s="27" t="n"/>
      <c r="T1603" s="31">
        <f>IF(O1603&lt;&gt;"", O1603-(K1603*N1603), "")</f>
        <v/>
      </c>
    </row>
    <row r="1604" ht="15.75" customHeight="1" s="35">
      <c r="A1604" s="26" t="n"/>
      <c r="B1604" s="25" t="n"/>
      <c r="C1604" s="26" t="n"/>
      <c r="D1604" s="20" t="n"/>
      <c r="E1604" s="26" t="n"/>
      <c r="F1604" s="26" t="n"/>
      <c r="G1604" s="26" t="n"/>
      <c r="H1604" s="26" t="n"/>
      <c r="I1604" s="26" t="n"/>
      <c r="J1604" s="26" t="n"/>
      <c r="K1604" s="22" t="n"/>
      <c r="L1604" s="23" t="n"/>
      <c r="M1604" s="23" t="n"/>
      <c r="N1604" s="23" t="n"/>
      <c r="O1604" s="23">
        <f>IF(AND(K1604&lt;&gt;"", L1604&lt;&gt;"") , K1604*(L1604-M1604), "")</f>
        <v/>
      </c>
      <c r="P1604" s="23" t="n"/>
      <c r="Q1604" s="23">
        <f>IF(O1604&lt;&gt;"", O1604+P1604, "")</f>
        <v/>
      </c>
      <c r="R1604" s="26" t="n"/>
      <c r="S1604" s="26" t="n"/>
      <c r="T1604" s="23">
        <f>IF(O1604&lt;&gt;"", O1604-(K1604*N1604), "")</f>
        <v/>
      </c>
    </row>
    <row r="1605" ht="15.75" customHeight="1" s="35">
      <c r="A1605" s="27" t="n"/>
      <c r="B1605" s="28" t="n"/>
      <c r="C1605" s="27" t="n"/>
      <c r="D1605" s="29" t="n"/>
      <c r="E1605" s="27" t="n"/>
      <c r="F1605" s="27" t="n"/>
      <c r="G1605" s="27" t="n"/>
      <c r="H1605" s="27" t="n"/>
      <c r="I1605" s="27" t="n"/>
      <c r="J1605" s="27" t="n"/>
      <c r="K1605" s="30" t="n"/>
      <c r="L1605" s="31" t="n"/>
      <c r="M1605" s="31" t="n"/>
      <c r="N1605" s="31" t="n"/>
      <c r="O1605" s="31">
        <f>IF(AND(K1605&lt;&gt;"", L1605&lt;&gt;"") , K1605*(L1605-M1605), "")</f>
        <v/>
      </c>
      <c r="P1605" s="31" t="n"/>
      <c r="Q1605" s="31">
        <f>IF(O1605&lt;&gt;"", O1605+P1605, "")</f>
        <v/>
      </c>
      <c r="R1605" s="27" t="n"/>
      <c r="S1605" s="27" t="n"/>
      <c r="T1605" s="31">
        <f>IF(O1605&lt;&gt;"", O1605-(K1605*N1605), "")</f>
        <v/>
      </c>
    </row>
    <row r="1606" ht="15.75" customHeight="1" s="35">
      <c r="A1606" s="26" t="n"/>
      <c r="B1606" s="25" t="n"/>
      <c r="C1606" s="26" t="n"/>
      <c r="D1606" s="20" t="n"/>
      <c r="E1606" s="26" t="n"/>
      <c r="F1606" s="26" t="n"/>
      <c r="G1606" s="26" t="n"/>
      <c r="H1606" s="26" t="n"/>
      <c r="I1606" s="26" t="n"/>
      <c r="J1606" s="26" t="n"/>
      <c r="K1606" s="22" t="n"/>
      <c r="L1606" s="23" t="n"/>
      <c r="M1606" s="23" t="n"/>
      <c r="N1606" s="23" t="n"/>
      <c r="O1606" s="23">
        <f>IF(AND(K1606&lt;&gt;"", L1606&lt;&gt;"") , K1606*(L1606-M1606), "")</f>
        <v/>
      </c>
      <c r="P1606" s="23" t="n"/>
      <c r="Q1606" s="23">
        <f>IF(O1606&lt;&gt;"", O1606+P1606, "")</f>
        <v/>
      </c>
      <c r="R1606" s="26" t="n"/>
      <c r="S1606" s="26" t="n"/>
      <c r="T1606" s="23">
        <f>IF(O1606&lt;&gt;"", O1606-(K1606*N1606), "")</f>
        <v/>
      </c>
    </row>
    <row r="1607" ht="15.75" customHeight="1" s="35">
      <c r="A1607" s="27" t="n"/>
      <c r="B1607" s="28" t="n"/>
      <c r="C1607" s="27" t="n"/>
      <c r="D1607" s="29" t="n"/>
      <c r="E1607" s="27" t="n"/>
      <c r="F1607" s="27" t="n"/>
      <c r="G1607" s="27" t="n"/>
      <c r="H1607" s="27" t="n"/>
      <c r="I1607" s="27" t="n"/>
      <c r="J1607" s="27" t="n"/>
      <c r="K1607" s="30" t="n"/>
      <c r="L1607" s="31" t="n"/>
      <c r="M1607" s="31" t="n"/>
      <c r="N1607" s="31" t="n"/>
      <c r="O1607" s="31">
        <f>IF(AND(K1607&lt;&gt;"", L1607&lt;&gt;"") , K1607*(L1607-M1607), "")</f>
        <v/>
      </c>
      <c r="P1607" s="31" t="n"/>
      <c r="Q1607" s="31">
        <f>IF(O1607&lt;&gt;"", O1607+P1607, "")</f>
        <v/>
      </c>
      <c r="R1607" s="27" t="n"/>
      <c r="S1607" s="27" t="n"/>
      <c r="T1607" s="31">
        <f>IF(O1607&lt;&gt;"", O1607-(K1607*N1607), "")</f>
        <v/>
      </c>
    </row>
    <row r="1608" ht="15.75" customHeight="1" s="35">
      <c r="A1608" s="26" t="n"/>
      <c r="B1608" s="25" t="n"/>
      <c r="C1608" s="26" t="n"/>
      <c r="D1608" s="20" t="n"/>
      <c r="E1608" s="26" t="n"/>
      <c r="F1608" s="26" t="n"/>
      <c r="G1608" s="26" t="n"/>
      <c r="H1608" s="26" t="n"/>
      <c r="I1608" s="26" t="n"/>
      <c r="J1608" s="26" t="n"/>
      <c r="K1608" s="22" t="n"/>
      <c r="L1608" s="23" t="n"/>
      <c r="M1608" s="23" t="n"/>
      <c r="N1608" s="23" t="n"/>
      <c r="O1608" s="23">
        <f>IF(AND(K1608&lt;&gt;"", L1608&lt;&gt;"") , K1608*(L1608-M1608), "")</f>
        <v/>
      </c>
      <c r="P1608" s="23" t="n"/>
      <c r="Q1608" s="23">
        <f>IF(O1608&lt;&gt;"", O1608+P1608, "")</f>
        <v/>
      </c>
      <c r="R1608" s="26" t="n"/>
      <c r="S1608" s="26" t="n"/>
      <c r="T1608" s="23">
        <f>IF(O1608&lt;&gt;"", O1608-(K1608*N1608), "")</f>
        <v/>
      </c>
    </row>
    <row r="1609" ht="15.75" customHeight="1" s="35">
      <c r="A1609" s="27" t="n"/>
      <c r="B1609" s="28" t="n"/>
      <c r="C1609" s="27" t="n"/>
      <c r="D1609" s="29" t="n"/>
      <c r="E1609" s="27" t="n"/>
      <c r="F1609" s="27" t="n"/>
      <c r="G1609" s="27" t="n"/>
      <c r="H1609" s="27" t="n"/>
      <c r="I1609" s="27" t="n"/>
      <c r="J1609" s="27" t="n"/>
      <c r="K1609" s="30" t="n"/>
      <c r="L1609" s="31" t="n"/>
      <c r="M1609" s="31" t="n"/>
      <c r="N1609" s="31" t="n"/>
      <c r="O1609" s="31">
        <f>IF(AND(K1609&lt;&gt;"", L1609&lt;&gt;"") , K1609*(L1609-M1609), "")</f>
        <v/>
      </c>
      <c r="P1609" s="31" t="n"/>
      <c r="Q1609" s="31">
        <f>IF(O1609&lt;&gt;"", O1609+P1609, "")</f>
        <v/>
      </c>
      <c r="R1609" s="27" t="n"/>
      <c r="S1609" s="27" t="n"/>
      <c r="T1609" s="31">
        <f>IF(O1609&lt;&gt;"", O1609-(K1609*N1609), "")</f>
        <v/>
      </c>
    </row>
    <row r="1610" ht="15.75" customHeight="1" s="35">
      <c r="A1610" s="26" t="n"/>
      <c r="B1610" s="25" t="n"/>
      <c r="C1610" s="26" t="n"/>
      <c r="D1610" s="20" t="n"/>
      <c r="E1610" s="26" t="n"/>
      <c r="F1610" s="26" t="n"/>
      <c r="G1610" s="26" t="n"/>
      <c r="H1610" s="26" t="n"/>
      <c r="I1610" s="26" t="n"/>
      <c r="J1610" s="26" t="n"/>
      <c r="K1610" s="22" t="n"/>
      <c r="L1610" s="23" t="n"/>
      <c r="M1610" s="23" t="n"/>
      <c r="N1610" s="23" t="n"/>
      <c r="O1610" s="23">
        <f>IF(AND(K1610&lt;&gt;"", L1610&lt;&gt;"") , K1610*(L1610-M1610), "")</f>
        <v/>
      </c>
      <c r="P1610" s="23" t="n"/>
      <c r="Q1610" s="23">
        <f>IF(O1610&lt;&gt;"", O1610+P1610, "")</f>
        <v/>
      </c>
      <c r="R1610" s="26" t="n"/>
      <c r="S1610" s="26" t="n"/>
      <c r="T1610" s="23">
        <f>IF(O1610&lt;&gt;"", O1610-(K1610*N1610), "")</f>
        <v/>
      </c>
    </row>
    <row r="1611" ht="15.75" customHeight="1" s="35">
      <c r="A1611" s="27" t="n"/>
      <c r="B1611" s="28" t="n"/>
      <c r="C1611" s="27" t="n"/>
      <c r="D1611" s="29" t="n"/>
      <c r="E1611" s="27" t="n"/>
      <c r="F1611" s="27" t="n"/>
      <c r="G1611" s="27" t="n"/>
      <c r="H1611" s="27" t="n"/>
      <c r="I1611" s="27" t="n"/>
      <c r="J1611" s="27" t="n"/>
      <c r="K1611" s="30" t="n"/>
      <c r="L1611" s="31" t="n"/>
      <c r="M1611" s="31" t="n"/>
      <c r="N1611" s="31" t="n"/>
      <c r="O1611" s="31">
        <f>IF(AND(K1611&lt;&gt;"", L1611&lt;&gt;"") , K1611*(L1611-M1611), "")</f>
        <v/>
      </c>
      <c r="P1611" s="31" t="n"/>
      <c r="Q1611" s="31">
        <f>IF(O1611&lt;&gt;"", O1611+P1611, "")</f>
        <v/>
      </c>
      <c r="R1611" s="27" t="n"/>
      <c r="S1611" s="27" t="n"/>
      <c r="T1611" s="31">
        <f>IF(O1611&lt;&gt;"", O1611-(K1611*N1611), "")</f>
        <v/>
      </c>
    </row>
    <row r="1612" ht="15.75" customHeight="1" s="35">
      <c r="A1612" s="26" t="n"/>
      <c r="B1612" s="25" t="n"/>
      <c r="C1612" s="26" t="n"/>
      <c r="D1612" s="20" t="n"/>
      <c r="E1612" s="26" t="n"/>
      <c r="F1612" s="26" t="n"/>
      <c r="G1612" s="26" t="n"/>
      <c r="H1612" s="26" t="n"/>
      <c r="I1612" s="26" t="n"/>
      <c r="J1612" s="26" t="n"/>
      <c r="K1612" s="22" t="n"/>
      <c r="L1612" s="23" t="n"/>
      <c r="M1612" s="23" t="n"/>
      <c r="N1612" s="23" t="n"/>
      <c r="O1612" s="23">
        <f>IF(AND(K1612&lt;&gt;"", L1612&lt;&gt;"") , K1612*(L1612-M1612), "")</f>
        <v/>
      </c>
      <c r="P1612" s="23" t="n"/>
      <c r="Q1612" s="23">
        <f>IF(O1612&lt;&gt;"", O1612+P1612, "")</f>
        <v/>
      </c>
      <c r="R1612" s="26" t="n"/>
      <c r="S1612" s="26" t="n"/>
      <c r="T1612" s="23">
        <f>IF(O1612&lt;&gt;"", O1612-(K1612*N1612), "")</f>
        <v/>
      </c>
    </row>
    <row r="1613" ht="15.75" customHeight="1" s="35">
      <c r="A1613" s="27" t="n"/>
      <c r="B1613" s="28" t="n"/>
      <c r="C1613" s="27" t="n"/>
      <c r="D1613" s="29" t="n"/>
      <c r="E1613" s="27" t="n"/>
      <c r="F1613" s="27" t="n"/>
      <c r="G1613" s="27" t="n"/>
      <c r="H1613" s="27" t="n"/>
      <c r="I1613" s="27" t="n"/>
      <c r="J1613" s="27" t="n"/>
      <c r="K1613" s="30" t="n"/>
      <c r="L1613" s="31" t="n"/>
      <c r="M1613" s="31" t="n"/>
      <c r="N1613" s="31" t="n"/>
      <c r="O1613" s="31">
        <f>IF(AND(K1613&lt;&gt;"", L1613&lt;&gt;"") , K1613*(L1613-M1613), "")</f>
        <v/>
      </c>
      <c r="P1613" s="31" t="n"/>
      <c r="Q1613" s="31">
        <f>IF(O1613&lt;&gt;"", O1613+P1613, "")</f>
        <v/>
      </c>
      <c r="R1613" s="27" t="n"/>
      <c r="S1613" s="27" t="n"/>
      <c r="T1613" s="31">
        <f>IF(O1613&lt;&gt;"", O1613-(K1613*N1613), "")</f>
        <v/>
      </c>
    </row>
    <row r="1614" ht="15.75" customHeight="1" s="35">
      <c r="A1614" s="26" t="n"/>
      <c r="B1614" s="25" t="n"/>
      <c r="C1614" s="26" t="n"/>
      <c r="D1614" s="20" t="n"/>
      <c r="E1614" s="26" t="n"/>
      <c r="F1614" s="26" t="n"/>
      <c r="G1614" s="26" t="n"/>
      <c r="H1614" s="26" t="n"/>
      <c r="I1614" s="26" t="n"/>
      <c r="J1614" s="26" t="n"/>
      <c r="K1614" s="22" t="n"/>
      <c r="L1614" s="23" t="n"/>
      <c r="M1614" s="23" t="n"/>
      <c r="N1614" s="23" t="n"/>
      <c r="O1614" s="23">
        <f>IF(AND(K1614&lt;&gt;"", L1614&lt;&gt;"") , K1614*(L1614-M1614), "")</f>
        <v/>
      </c>
      <c r="P1614" s="23" t="n"/>
      <c r="Q1614" s="23">
        <f>IF(O1614&lt;&gt;"", O1614+P1614, "")</f>
        <v/>
      </c>
      <c r="R1614" s="26" t="n"/>
      <c r="S1614" s="26" t="n"/>
      <c r="T1614" s="23">
        <f>IF(O1614&lt;&gt;"", O1614-(K1614*N1614), "")</f>
        <v/>
      </c>
    </row>
    <row r="1615" ht="15.75" customHeight="1" s="35">
      <c r="A1615" s="27" t="n"/>
      <c r="B1615" s="28" t="n"/>
      <c r="C1615" s="27" t="n"/>
      <c r="D1615" s="29" t="n"/>
      <c r="E1615" s="27" t="n"/>
      <c r="F1615" s="27" t="n"/>
      <c r="G1615" s="27" t="n"/>
      <c r="H1615" s="27" t="n"/>
      <c r="I1615" s="27" t="n"/>
      <c r="J1615" s="27" t="n"/>
      <c r="K1615" s="30" t="n"/>
      <c r="L1615" s="31" t="n"/>
      <c r="M1615" s="31" t="n"/>
      <c r="N1615" s="31" t="n"/>
      <c r="O1615" s="31">
        <f>IF(AND(K1615&lt;&gt;"", L1615&lt;&gt;"") , K1615*(L1615-M1615), "")</f>
        <v/>
      </c>
      <c r="P1615" s="31" t="n"/>
      <c r="Q1615" s="31">
        <f>IF(O1615&lt;&gt;"", O1615+P1615, "")</f>
        <v/>
      </c>
      <c r="R1615" s="27" t="n"/>
      <c r="S1615" s="27" t="n"/>
      <c r="T1615" s="31">
        <f>IF(O1615&lt;&gt;"", O1615-(K1615*N1615), "")</f>
        <v/>
      </c>
    </row>
    <row r="1616" ht="15.75" customHeight="1" s="35">
      <c r="A1616" s="26" t="n"/>
      <c r="B1616" s="25" t="n"/>
      <c r="C1616" s="26" t="n"/>
      <c r="D1616" s="20" t="n"/>
      <c r="E1616" s="26" t="n"/>
      <c r="F1616" s="26" t="n"/>
      <c r="G1616" s="26" t="n"/>
      <c r="H1616" s="26" t="n"/>
      <c r="I1616" s="26" t="n"/>
      <c r="J1616" s="26" t="n"/>
      <c r="K1616" s="22" t="n"/>
      <c r="L1616" s="23" t="n"/>
      <c r="M1616" s="23" t="n"/>
      <c r="N1616" s="23" t="n"/>
      <c r="O1616" s="23">
        <f>IF(AND(K1616&lt;&gt;"", L1616&lt;&gt;"") , K1616*(L1616-M1616), "")</f>
        <v/>
      </c>
      <c r="P1616" s="23" t="n"/>
      <c r="Q1616" s="23">
        <f>IF(O1616&lt;&gt;"", O1616+P1616, "")</f>
        <v/>
      </c>
      <c r="R1616" s="26" t="n"/>
      <c r="S1616" s="26" t="n"/>
      <c r="T1616" s="23">
        <f>IF(O1616&lt;&gt;"", O1616-(K1616*N1616), "")</f>
        <v/>
      </c>
    </row>
    <row r="1617" ht="15.75" customHeight="1" s="35">
      <c r="A1617" s="27" t="n"/>
      <c r="B1617" s="28" t="n"/>
      <c r="C1617" s="27" t="n"/>
      <c r="D1617" s="29" t="n"/>
      <c r="E1617" s="27" t="n"/>
      <c r="F1617" s="27" t="n"/>
      <c r="G1617" s="27" t="n"/>
      <c r="H1617" s="27" t="n"/>
      <c r="I1617" s="27" t="n"/>
      <c r="J1617" s="27" t="n"/>
      <c r="K1617" s="30" t="n"/>
      <c r="L1617" s="31" t="n"/>
      <c r="M1617" s="31" t="n"/>
      <c r="N1617" s="31" t="n"/>
      <c r="O1617" s="31">
        <f>IF(AND(K1617&lt;&gt;"", L1617&lt;&gt;"") , K1617*(L1617-M1617), "")</f>
        <v/>
      </c>
      <c r="P1617" s="31" t="n"/>
      <c r="Q1617" s="31">
        <f>IF(O1617&lt;&gt;"", O1617+P1617, "")</f>
        <v/>
      </c>
      <c r="R1617" s="27" t="n"/>
      <c r="S1617" s="27" t="n"/>
      <c r="T1617" s="31">
        <f>IF(O1617&lt;&gt;"", O1617-(K1617*N1617), "")</f>
        <v/>
      </c>
    </row>
    <row r="1618" ht="15.75" customHeight="1" s="35">
      <c r="A1618" s="26" t="n"/>
      <c r="B1618" s="25" t="n"/>
      <c r="C1618" s="26" t="n"/>
      <c r="D1618" s="20" t="n"/>
      <c r="E1618" s="26" t="n"/>
      <c r="F1618" s="26" t="n"/>
      <c r="G1618" s="26" t="n"/>
      <c r="H1618" s="26" t="n"/>
      <c r="I1618" s="26" t="n"/>
      <c r="J1618" s="26" t="n"/>
      <c r="K1618" s="22" t="n"/>
      <c r="L1618" s="23" t="n"/>
      <c r="M1618" s="23" t="n"/>
      <c r="N1618" s="23" t="n"/>
      <c r="O1618" s="23">
        <f>IF(AND(K1618&lt;&gt;"", L1618&lt;&gt;"") , K1618*(L1618-M1618), "")</f>
        <v/>
      </c>
      <c r="P1618" s="23" t="n"/>
      <c r="Q1618" s="23">
        <f>IF(O1618&lt;&gt;"", O1618+P1618, "")</f>
        <v/>
      </c>
      <c r="R1618" s="26" t="n"/>
      <c r="S1618" s="26" t="n"/>
      <c r="T1618" s="23">
        <f>IF(O1618&lt;&gt;"", O1618-(K1618*N1618), "")</f>
        <v/>
      </c>
    </row>
    <row r="1619" ht="15.75" customHeight="1" s="35">
      <c r="A1619" s="27" t="n"/>
      <c r="B1619" s="28" t="n"/>
      <c r="C1619" s="27" t="n"/>
      <c r="D1619" s="29" t="n"/>
      <c r="E1619" s="27" t="n"/>
      <c r="F1619" s="27" t="n"/>
      <c r="G1619" s="27" t="n"/>
      <c r="H1619" s="27" t="n"/>
      <c r="I1619" s="27" t="n"/>
      <c r="J1619" s="27" t="n"/>
      <c r="K1619" s="30" t="n"/>
      <c r="L1619" s="31" t="n"/>
      <c r="M1619" s="31" t="n"/>
      <c r="N1619" s="31" t="n"/>
      <c r="O1619" s="31">
        <f>IF(AND(K1619&lt;&gt;"", L1619&lt;&gt;"") , K1619*(L1619-M1619), "")</f>
        <v/>
      </c>
      <c r="P1619" s="31" t="n"/>
      <c r="Q1619" s="31">
        <f>IF(O1619&lt;&gt;"", O1619+P1619, "")</f>
        <v/>
      </c>
      <c r="R1619" s="27" t="n"/>
      <c r="S1619" s="27" t="n"/>
      <c r="T1619" s="31">
        <f>IF(O1619&lt;&gt;"", O1619-(K1619*N1619), "")</f>
        <v/>
      </c>
    </row>
    <row r="1620" ht="15.75" customHeight="1" s="35">
      <c r="A1620" s="26" t="n"/>
      <c r="B1620" s="25" t="n"/>
      <c r="C1620" s="26" t="n"/>
      <c r="D1620" s="20" t="n"/>
      <c r="E1620" s="26" t="n"/>
      <c r="F1620" s="26" t="n"/>
      <c r="G1620" s="26" t="n"/>
      <c r="H1620" s="26" t="n"/>
      <c r="I1620" s="26" t="n"/>
      <c r="J1620" s="26" t="n"/>
      <c r="K1620" s="22" t="n"/>
      <c r="L1620" s="23" t="n"/>
      <c r="M1620" s="23" t="n"/>
      <c r="N1620" s="23" t="n"/>
      <c r="O1620" s="23">
        <f>IF(AND(K1620&lt;&gt;"", L1620&lt;&gt;"") , K1620*(L1620-M1620), "")</f>
        <v/>
      </c>
      <c r="P1620" s="23" t="n"/>
      <c r="Q1620" s="23">
        <f>IF(O1620&lt;&gt;"", O1620+P1620, "")</f>
        <v/>
      </c>
      <c r="R1620" s="26" t="n"/>
      <c r="S1620" s="26" t="n"/>
      <c r="T1620" s="23">
        <f>IF(O1620&lt;&gt;"", O1620-(K1620*N1620), "")</f>
        <v/>
      </c>
    </row>
    <row r="1621" ht="15.75" customHeight="1" s="35">
      <c r="A1621" s="27" t="n"/>
      <c r="B1621" s="28" t="n"/>
      <c r="C1621" s="27" t="n"/>
      <c r="D1621" s="29" t="n"/>
      <c r="E1621" s="27" t="n"/>
      <c r="F1621" s="27" t="n"/>
      <c r="G1621" s="27" t="n"/>
      <c r="H1621" s="27" t="n"/>
      <c r="I1621" s="27" t="n"/>
      <c r="J1621" s="27" t="n"/>
      <c r="K1621" s="30" t="n"/>
      <c r="L1621" s="31" t="n"/>
      <c r="M1621" s="31" t="n"/>
      <c r="N1621" s="31" t="n"/>
      <c r="O1621" s="31">
        <f>IF(AND(K1621&lt;&gt;"", L1621&lt;&gt;"") , K1621*(L1621-M1621), "")</f>
        <v/>
      </c>
      <c r="P1621" s="31" t="n"/>
      <c r="Q1621" s="31">
        <f>IF(O1621&lt;&gt;"", O1621+P1621, "")</f>
        <v/>
      </c>
      <c r="R1621" s="27" t="n"/>
      <c r="S1621" s="27" t="n"/>
      <c r="T1621" s="31">
        <f>IF(O1621&lt;&gt;"", O1621-(K1621*N1621), "")</f>
        <v/>
      </c>
    </row>
    <row r="1622" ht="15.75" customHeight="1" s="35">
      <c r="A1622" s="26" t="n"/>
      <c r="B1622" s="25" t="n"/>
      <c r="C1622" s="26" t="n"/>
      <c r="D1622" s="20" t="n"/>
      <c r="E1622" s="26" t="n"/>
      <c r="F1622" s="26" t="n"/>
      <c r="G1622" s="26" t="n"/>
      <c r="H1622" s="26" t="n"/>
      <c r="I1622" s="26" t="n"/>
      <c r="J1622" s="26" t="n"/>
      <c r="K1622" s="22" t="n"/>
      <c r="L1622" s="23" t="n"/>
      <c r="M1622" s="23" t="n"/>
      <c r="N1622" s="23" t="n"/>
      <c r="O1622" s="23">
        <f>IF(AND(K1622&lt;&gt;"", L1622&lt;&gt;"") , K1622*(L1622-M1622), "")</f>
        <v/>
      </c>
      <c r="P1622" s="23" t="n"/>
      <c r="Q1622" s="23">
        <f>IF(O1622&lt;&gt;"", O1622+P1622, "")</f>
        <v/>
      </c>
      <c r="R1622" s="26" t="n"/>
      <c r="S1622" s="26" t="n"/>
      <c r="T1622" s="23">
        <f>IF(O1622&lt;&gt;"", O1622-(K1622*N1622), "")</f>
        <v/>
      </c>
    </row>
    <row r="1623" ht="15.75" customHeight="1" s="35">
      <c r="A1623" s="27" t="n"/>
      <c r="B1623" s="28" t="n"/>
      <c r="C1623" s="27" t="n"/>
      <c r="D1623" s="29" t="n"/>
      <c r="E1623" s="27" t="n"/>
      <c r="F1623" s="27" t="n"/>
      <c r="G1623" s="27" t="n"/>
      <c r="H1623" s="27" t="n"/>
      <c r="I1623" s="27" t="n"/>
      <c r="J1623" s="27" t="n"/>
      <c r="K1623" s="30" t="n"/>
      <c r="L1623" s="31" t="n"/>
      <c r="M1623" s="31" t="n"/>
      <c r="N1623" s="31" t="n"/>
      <c r="O1623" s="31">
        <f>IF(AND(K1623&lt;&gt;"", L1623&lt;&gt;"") , K1623*(L1623-M1623), "")</f>
        <v/>
      </c>
      <c r="P1623" s="31" t="n"/>
      <c r="Q1623" s="31">
        <f>IF(O1623&lt;&gt;"", O1623+P1623, "")</f>
        <v/>
      </c>
      <c r="R1623" s="27" t="n"/>
      <c r="S1623" s="27" t="n"/>
      <c r="T1623" s="31">
        <f>IF(O1623&lt;&gt;"", O1623-(K1623*N1623), "")</f>
        <v/>
      </c>
    </row>
    <row r="1624" ht="15.75" customHeight="1" s="35">
      <c r="A1624" s="26" t="n"/>
      <c r="B1624" s="25" t="n"/>
      <c r="C1624" s="26" t="n"/>
      <c r="D1624" s="20" t="n"/>
      <c r="E1624" s="26" t="n"/>
      <c r="F1624" s="26" t="n"/>
      <c r="G1624" s="26" t="n"/>
      <c r="H1624" s="26" t="n"/>
      <c r="I1624" s="26" t="n"/>
      <c r="J1624" s="26" t="n"/>
      <c r="K1624" s="22" t="n"/>
      <c r="L1624" s="23" t="n"/>
      <c r="M1624" s="23" t="n"/>
      <c r="N1624" s="23" t="n"/>
      <c r="O1624" s="23">
        <f>IF(AND(K1624&lt;&gt;"", L1624&lt;&gt;"") , K1624*(L1624-M1624), "")</f>
        <v/>
      </c>
      <c r="P1624" s="23" t="n"/>
      <c r="Q1624" s="23">
        <f>IF(O1624&lt;&gt;"", O1624+P1624, "")</f>
        <v/>
      </c>
      <c r="R1624" s="26" t="n"/>
      <c r="S1624" s="26" t="n"/>
      <c r="T1624" s="23">
        <f>IF(O1624&lt;&gt;"", O1624-(K1624*N1624), "")</f>
        <v/>
      </c>
    </row>
    <row r="1625" ht="15.75" customHeight="1" s="35">
      <c r="A1625" s="27" t="n"/>
      <c r="B1625" s="28" t="n"/>
      <c r="C1625" s="27" t="n"/>
      <c r="D1625" s="29" t="n"/>
      <c r="E1625" s="27" t="n"/>
      <c r="F1625" s="27" t="n"/>
      <c r="G1625" s="27" t="n"/>
      <c r="H1625" s="27" t="n"/>
      <c r="I1625" s="27" t="n"/>
      <c r="J1625" s="27" t="n"/>
      <c r="K1625" s="30" t="n"/>
      <c r="L1625" s="31" t="n"/>
      <c r="M1625" s="31" t="n"/>
      <c r="N1625" s="31" t="n"/>
      <c r="O1625" s="31">
        <f>IF(AND(K1625&lt;&gt;"", L1625&lt;&gt;"") , K1625*(L1625-M1625), "")</f>
        <v/>
      </c>
      <c r="P1625" s="31" t="n"/>
      <c r="Q1625" s="31">
        <f>IF(O1625&lt;&gt;"", O1625+P1625, "")</f>
        <v/>
      </c>
      <c r="R1625" s="27" t="n"/>
      <c r="S1625" s="27" t="n"/>
      <c r="T1625" s="31">
        <f>IF(O1625&lt;&gt;"", O1625-(K1625*N1625), "")</f>
        <v/>
      </c>
    </row>
    <row r="1626" ht="15.75" customHeight="1" s="35">
      <c r="A1626" s="26" t="n"/>
      <c r="B1626" s="25" t="n"/>
      <c r="C1626" s="26" t="n"/>
      <c r="D1626" s="20" t="n"/>
      <c r="E1626" s="26" t="n"/>
      <c r="F1626" s="26" t="n"/>
      <c r="G1626" s="26" t="n"/>
      <c r="H1626" s="26" t="n"/>
      <c r="I1626" s="26" t="n"/>
      <c r="J1626" s="26" t="n"/>
      <c r="K1626" s="22" t="n"/>
      <c r="L1626" s="23" t="n"/>
      <c r="M1626" s="23" t="n"/>
      <c r="N1626" s="23" t="n"/>
      <c r="O1626" s="23">
        <f>IF(AND(K1626&lt;&gt;"", L1626&lt;&gt;"") , K1626*(L1626-M1626), "")</f>
        <v/>
      </c>
      <c r="P1626" s="23" t="n"/>
      <c r="Q1626" s="23">
        <f>IF(O1626&lt;&gt;"", O1626+P1626, "")</f>
        <v/>
      </c>
      <c r="R1626" s="26" t="n"/>
      <c r="S1626" s="26" t="n"/>
      <c r="T1626" s="23">
        <f>IF(O1626&lt;&gt;"", O1626-(K1626*N1626), "")</f>
        <v/>
      </c>
    </row>
    <row r="1627" ht="15.75" customHeight="1" s="35">
      <c r="A1627" s="27" t="n"/>
      <c r="B1627" s="28" t="n"/>
      <c r="C1627" s="27" t="n"/>
      <c r="D1627" s="29" t="n"/>
      <c r="E1627" s="27" t="n"/>
      <c r="F1627" s="27" t="n"/>
      <c r="G1627" s="27" t="n"/>
      <c r="H1627" s="27" t="n"/>
      <c r="I1627" s="27" t="n"/>
      <c r="J1627" s="27" t="n"/>
      <c r="K1627" s="30" t="n"/>
      <c r="L1627" s="31" t="n"/>
      <c r="M1627" s="31" t="n"/>
      <c r="N1627" s="31" t="n"/>
      <c r="O1627" s="31">
        <f>IF(AND(K1627&lt;&gt;"", L1627&lt;&gt;"") , K1627*(L1627-M1627), "")</f>
        <v/>
      </c>
      <c r="P1627" s="31" t="n"/>
      <c r="Q1627" s="31">
        <f>IF(O1627&lt;&gt;"", O1627+P1627, "")</f>
        <v/>
      </c>
      <c r="R1627" s="27" t="n"/>
      <c r="S1627" s="27" t="n"/>
      <c r="T1627" s="31">
        <f>IF(O1627&lt;&gt;"", O1627-(K1627*N1627), "")</f>
        <v/>
      </c>
    </row>
    <row r="1628" ht="15.75" customHeight="1" s="35">
      <c r="A1628" s="26" t="n"/>
      <c r="B1628" s="25" t="n"/>
      <c r="C1628" s="26" t="n"/>
      <c r="D1628" s="20" t="n"/>
      <c r="E1628" s="26" t="n"/>
      <c r="F1628" s="26" t="n"/>
      <c r="G1628" s="26" t="n"/>
      <c r="H1628" s="26" t="n"/>
      <c r="I1628" s="26" t="n"/>
      <c r="J1628" s="26" t="n"/>
      <c r="K1628" s="22" t="n"/>
      <c r="L1628" s="23" t="n"/>
      <c r="M1628" s="23" t="n"/>
      <c r="N1628" s="23" t="n"/>
      <c r="O1628" s="23">
        <f>IF(AND(K1628&lt;&gt;"", L1628&lt;&gt;"") , K1628*(L1628-M1628), "")</f>
        <v/>
      </c>
      <c r="P1628" s="23" t="n"/>
      <c r="Q1628" s="23">
        <f>IF(O1628&lt;&gt;"", O1628+P1628, "")</f>
        <v/>
      </c>
      <c r="R1628" s="26" t="n"/>
      <c r="S1628" s="26" t="n"/>
      <c r="T1628" s="23">
        <f>IF(O1628&lt;&gt;"", O1628-(K1628*N1628), "")</f>
        <v/>
      </c>
    </row>
    <row r="1629" ht="15.75" customHeight="1" s="35">
      <c r="A1629" s="27" t="n"/>
      <c r="B1629" s="28" t="n"/>
      <c r="C1629" s="27" t="n"/>
      <c r="D1629" s="29" t="n"/>
      <c r="E1629" s="27" t="n"/>
      <c r="F1629" s="27" t="n"/>
      <c r="G1629" s="27" t="n"/>
      <c r="H1629" s="27" t="n"/>
      <c r="I1629" s="27" t="n"/>
      <c r="J1629" s="27" t="n"/>
      <c r="K1629" s="30" t="n"/>
      <c r="L1629" s="31" t="n"/>
      <c r="M1629" s="31" t="n"/>
      <c r="N1629" s="31" t="n"/>
      <c r="O1629" s="31">
        <f>IF(AND(K1629&lt;&gt;"", L1629&lt;&gt;"") , K1629*(L1629-M1629), "")</f>
        <v/>
      </c>
      <c r="P1629" s="31" t="n"/>
      <c r="Q1629" s="31">
        <f>IF(O1629&lt;&gt;"", O1629+P1629, "")</f>
        <v/>
      </c>
      <c r="R1629" s="27" t="n"/>
      <c r="S1629" s="27" t="n"/>
      <c r="T1629" s="31">
        <f>IF(O1629&lt;&gt;"", O1629-(K1629*N1629), "")</f>
        <v/>
      </c>
    </row>
    <row r="1630" ht="15.75" customHeight="1" s="35">
      <c r="A1630" s="26" t="n"/>
      <c r="B1630" s="25" t="n"/>
      <c r="C1630" s="26" t="n"/>
      <c r="D1630" s="20" t="n"/>
      <c r="E1630" s="26" t="n"/>
      <c r="F1630" s="26" t="n"/>
      <c r="G1630" s="26" t="n"/>
      <c r="H1630" s="26" t="n"/>
      <c r="I1630" s="26" t="n"/>
      <c r="J1630" s="26" t="n"/>
      <c r="K1630" s="22" t="n"/>
      <c r="L1630" s="23" t="n"/>
      <c r="M1630" s="23" t="n"/>
      <c r="N1630" s="23" t="n"/>
      <c r="O1630" s="23">
        <f>IF(AND(K1630&lt;&gt;"", L1630&lt;&gt;"") , K1630*(L1630-M1630), "")</f>
        <v/>
      </c>
      <c r="P1630" s="23" t="n"/>
      <c r="Q1630" s="23">
        <f>IF(O1630&lt;&gt;"", O1630+P1630, "")</f>
        <v/>
      </c>
      <c r="R1630" s="26" t="n"/>
      <c r="S1630" s="26" t="n"/>
      <c r="T1630" s="23">
        <f>IF(O1630&lt;&gt;"", O1630-(K1630*N1630), "")</f>
        <v/>
      </c>
    </row>
    <row r="1631" ht="15.75" customHeight="1" s="35">
      <c r="A1631" s="27" t="n"/>
      <c r="B1631" s="28" t="n"/>
      <c r="C1631" s="27" t="n"/>
      <c r="D1631" s="29" t="n"/>
      <c r="E1631" s="27" t="n"/>
      <c r="F1631" s="27" t="n"/>
      <c r="G1631" s="27" t="n"/>
      <c r="H1631" s="27" t="n"/>
      <c r="I1631" s="27" t="n"/>
      <c r="J1631" s="27" t="n"/>
      <c r="K1631" s="30" t="n"/>
      <c r="L1631" s="31" t="n"/>
      <c r="M1631" s="31" t="n"/>
      <c r="N1631" s="31" t="n"/>
      <c r="O1631" s="31">
        <f>IF(AND(K1631&lt;&gt;"", L1631&lt;&gt;"") , K1631*(L1631-M1631), "")</f>
        <v/>
      </c>
      <c r="P1631" s="31" t="n"/>
      <c r="Q1631" s="31">
        <f>IF(O1631&lt;&gt;"", O1631+P1631, "")</f>
        <v/>
      </c>
      <c r="R1631" s="27" t="n"/>
      <c r="S1631" s="27" t="n"/>
      <c r="T1631" s="31">
        <f>IF(O1631&lt;&gt;"", O1631-(K1631*N1631), "")</f>
        <v/>
      </c>
    </row>
    <row r="1632" ht="15.75" customHeight="1" s="35">
      <c r="A1632" s="26" t="n"/>
      <c r="B1632" s="25" t="n"/>
      <c r="C1632" s="26" t="n"/>
      <c r="D1632" s="20" t="n"/>
      <c r="E1632" s="26" t="n"/>
      <c r="F1632" s="26" t="n"/>
      <c r="G1632" s="26" t="n"/>
      <c r="H1632" s="26" t="n"/>
      <c r="I1632" s="26" t="n"/>
      <c r="J1632" s="26" t="n"/>
      <c r="K1632" s="22" t="n"/>
      <c r="L1632" s="23" t="n"/>
      <c r="M1632" s="23" t="n"/>
      <c r="N1632" s="23" t="n"/>
      <c r="O1632" s="23">
        <f>IF(AND(K1632&lt;&gt;"", L1632&lt;&gt;"") , K1632*(L1632-M1632), "")</f>
        <v/>
      </c>
      <c r="P1632" s="23" t="n"/>
      <c r="Q1632" s="23">
        <f>IF(O1632&lt;&gt;"", O1632+P1632, "")</f>
        <v/>
      </c>
      <c r="R1632" s="26" t="n"/>
      <c r="S1632" s="26" t="n"/>
      <c r="T1632" s="23">
        <f>IF(O1632&lt;&gt;"", O1632-(K1632*N1632), "")</f>
        <v/>
      </c>
    </row>
    <row r="1633" ht="15.75" customHeight="1" s="35">
      <c r="A1633" s="27" t="n"/>
      <c r="B1633" s="28" t="n"/>
      <c r="C1633" s="27" t="n"/>
      <c r="D1633" s="29" t="n"/>
      <c r="E1633" s="27" t="n"/>
      <c r="F1633" s="27" t="n"/>
      <c r="G1633" s="27" t="n"/>
      <c r="H1633" s="27" t="n"/>
      <c r="I1633" s="27" t="n"/>
      <c r="J1633" s="27" t="n"/>
      <c r="K1633" s="30" t="n"/>
      <c r="L1633" s="31" t="n"/>
      <c r="M1633" s="31" t="n"/>
      <c r="N1633" s="31" t="n"/>
      <c r="O1633" s="31">
        <f>IF(AND(K1633&lt;&gt;"", L1633&lt;&gt;"") , K1633*(L1633-M1633), "")</f>
        <v/>
      </c>
      <c r="P1633" s="31" t="n"/>
      <c r="Q1633" s="31">
        <f>IF(O1633&lt;&gt;"", O1633+P1633, "")</f>
        <v/>
      </c>
      <c r="R1633" s="27" t="n"/>
      <c r="S1633" s="27" t="n"/>
      <c r="T1633" s="31">
        <f>IF(O1633&lt;&gt;"", O1633-(K1633*N1633), "")</f>
        <v/>
      </c>
    </row>
    <row r="1634" ht="15.75" customHeight="1" s="35">
      <c r="A1634" s="26" t="n"/>
      <c r="B1634" s="25" t="n"/>
      <c r="C1634" s="26" t="n"/>
      <c r="D1634" s="20" t="n"/>
      <c r="E1634" s="26" t="n"/>
      <c r="F1634" s="26" t="n"/>
      <c r="G1634" s="26" t="n"/>
      <c r="H1634" s="26" t="n"/>
      <c r="I1634" s="26" t="n"/>
      <c r="J1634" s="26" t="n"/>
      <c r="K1634" s="22" t="n"/>
      <c r="L1634" s="23" t="n"/>
      <c r="M1634" s="23" t="n"/>
      <c r="N1634" s="23" t="n"/>
      <c r="O1634" s="23">
        <f>IF(AND(K1634&lt;&gt;"", L1634&lt;&gt;"") , K1634*(L1634-M1634), "")</f>
        <v/>
      </c>
      <c r="P1634" s="23" t="n"/>
      <c r="Q1634" s="23">
        <f>IF(O1634&lt;&gt;"", O1634+P1634, "")</f>
        <v/>
      </c>
      <c r="R1634" s="26" t="n"/>
      <c r="S1634" s="26" t="n"/>
      <c r="T1634" s="23">
        <f>IF(O1634&lt;&gt;"", O1634-(K1634*N1634), "")</f>
        <v/>
      </c>
    </row>
    <row r="1635" ht="15.75" customHeight="1" s="35">
      <c r="A1635" s="27" t="n"/>
      <c r="B1635" s="28" t="n"/>
      <c r="C1635" s="27" t="n"/>
      <c r="D1635" s="29" t="n"/>
      <c r="E1635" s="27" t="n"/>
      <c r="F1635" s="27" t="n"/>
      <c r="G1635" s="27" t="n"/>
      <c r="H1635" s="27" t="n"/>
      <c r="I1635" s="27" t="n"/>
      <c r="J1635" s="27" t="n"/>
      <c r="K1635" s="30" t="n"/>
      <c r="L1635" s="31" t="n"/>
      <c r="M1635" s="31" t="n"/>
      <c r="N1635" s="31" t="n"/>
      <c r="O1635" s="31">
        <f>IF(AND(K1635&lt;&gt;"", L1635&lt;&gt;"") , K1635*(L1635-M1635), "")</f>
        <v/>
      </c>
      <c r="P1635" s="31" t="n"/>
      <c r="Q1635" s="31">
        <f>IF(O1635&lt;&gt;"", O1635+P1635, "")</f>
        <v/>
      </c>
      <c r="R1635" s="27" t="n"/>
      <c r="S1635" s="27" t="n"/>
      <c r="T1635" s="31">
        <f>IF(O1635&lt;&gt;"", O1635-(K1635*N1635), "")</f>
        <v/>
      </c>
    </row>
    <row r="1636" ht="15.75" customHeight="1" s="35">
      <c r="A1636" s="26" t="n"/>
      <c r="B1636" s="25" t="n"/>
      <c r="C1636" s="26" t="n"/>
      <c r="D1636" s="20" t="n"/>
      <c r="E1636" s="26" t="n"/>
      <c r="F1636" s="26" t="n"/>
      <c r="G1636" s="26" t="n"/>
      <c r="H1636" s="26" t="n"/>
      <c r="I1636" s="26" t="n"/>
      <c r="J1636" s="26" t="n"/>
      <c r="K1636" s="22" t="n"/>
      <c r="L1636" s="23" t="n"/>
      <c r="M1636" s="23" t="n"/>
      <c r="N1636" s="23" t="n"/>
      <c r="O1636" s="23">
        <f>IF(AND(K1636&lt;&gt;"", L1636&lt;&gt;"") , K1636*(L1636-M1636), "")</f>
        <v/>
      </c>
      <c r="P1636" s="23" t="n"/>
      <c r="Q1636" s="23">
        <f>IF(O1636&lt;&gt;"", O1636+P1636, "")</f>
        <v/>
      </c>
      <c r="R1636" s="26" t="n"/>
      <c r="S1636" s="26" t="n"/>
      <c r="T1636" s="23">
        <f>IF(O1636&lt;&gt;"", O1636-(K1636*N1636), "")</f>
        <v/>
      </c>
    </row>
    <row r="1637" ht="15.75" customHeight="1" s="35">
      <c r="A1637" s="27" t="n"/>
      <c r="B1637" s="28" t="n"/>
      <c r="C1637" s="27" t="n"/>
      <c r="D1637" s="29" t="n"/>
      <c r="E1637" s="27" t="n"/>
      <c r="F1637" s="27" t="n"/>
      <c r="G1637" s="27" t="n"/>
      <c r="H1637" s="27" t="n"/>
      <c r="I1637" s="27" t="n"/>
      <c r="J1637" s="27" t="n"/>
      <c r="K1637" s="30" t="n"/>
      <c r="L1637" s="31" t="n"/>
      <c r="M1637" s="31" t="n"/>
      <c r="N1637" s="31" t="n"/>
      <c r="O1637" s="31">
        <f>IF(AND(K1637&lt;&gt;"", L1637&lt;&gt;"") , K1637*(L1637-M1637), "")</f>
        <v/>
      </c>
      <c r="P1637" s="31" t="n"/>
      <c r="Q1637" s="31">
        <f>IF(O1637&lt;&gt;"", O1637+P1637, "")</f>
        <v/>
      </c>
      <c r="R1637" s="27" t="n"/>
      <c r="S1637" s="27" t="n"/>
      <c r="T1637" s="31">
        <f>IF(O1637&lt;&gt;"", O1637-(K1637*N1637), "")</f>
        <v/>
      </c>
    </row>
    <row r="1638" ht="15.75" customHeight="1" s="35">
      <c r="A1638" s="26" t="n"/>
      <c r="B1638" s="25" t="n"/>
      <c r="C1638" s="26" t="n"/>
      <c r="D1638" s="20" t="n"/>
      <c r="E1638" s="26" t="n"/>
      <c r="F1638" s="26" t="n"/>
      <c r="G1638" s="26" t="n"/>
      <c r="H1638" s="26" t="n"/>
      <c r="I1638" s="26" t="n"/>
      <c r="J1638" s="26" t="n"/>
      <c r="K1638" s="22" t="n"/>
      <c r="L1638" s="23" t="n"/>
      <c r="M1638" s="23" t="n"/>
      <c r="N1638" s="23" t="n"/>
      <c r="O1638" s="23">
        <f>IF(AND(K1638&lt;&gt;"", L1638&lt;&gt;"") , K1638*(L1638-M1638), "")</f>
        <v/>
      </c>
      <c r="P1638" s="23" t="n"/>
      <c r="Q1638" s="23">
        <f>IF(O1638&lt;&gt;"", O1638+P1638, "")</f>
        <v/>
      </c>
      <c r="R1638" s="26" t="n"/>
      <c r="S1638" s="26" t="n"/>
      <c r="T1638" s="23">
        <f>IF(O1638&lt;&gt;"", O1638-(K1638*N1638), "")</f>
        <v/>
      </c>
    </row>
    <row r="1639" ht="15.75" customHeight="1" s="35">
      <c r="A1639" s="27" t="n"/>
      <c r="B1639" s="28" t="n"/>
      <c r="C1639" s="27" t="n"/>
      <c r="D1639" s="29" t="n"/>
      <c r="E1639" s="27" t="n"/>
      <c r="F1639" s="27" t="n"/>
      <c r="G1639" s="27" t="n"/>
      <c r="H1639" s="27" t="n"/>
      <c r="I1639" s="27" t="n"/>
      <c r="J1639" s="27" t="n"/>
      <c r="K1639" s="30" t="n"/>
      <c r="L1639" s="31" t="n"/>
      <c r="M1639" s="31" t="n"/>
      <c r="N1639" s="31" t="n"/>
      <c r="O1639" s="31">
        <f>IF(AND(K1639&lt;&gt;"", L1639&lt;&gt;"") , K1639*(L1639-M1639), "")</f>
        <v/>
      </c>
      <c r="P1639" s="31" t="n"/>
      <c r="Q1639" s="31">
        <f>IF(O1639&lt;&gt;"", O1639+P1639, "")</f>
        <v/>
      </c>
      <c r="R1639" s="27" t="n"/>
      <c r="S1639" s="27" t="n"/>
      <c r="T1639" s="31">
        <f>IF(O1639&lt;&gt;"", O1639-(K1639*N1639), "")</f>
        <v/>
      </c>
    </row>
    <row r="1640" ht="15.75" customHeight="1" s="35">
      <c r="A1640" s="26" t="n"/>
      <c r="B1640" s="25" t="n"/>
      <c r="C1640" s="26" t="n"/>
      <c r="D1640" s="20" t="n"/>
      <c r="E1640" s="26" t="n"/>
      <c r="F1640" s="26" t="n"/>
      <c r="G1640" s="26" t="n"/>
      <c r="H1640" s="26" t="n"/>
      <c r="I1640" s="26" t="n"/>
      <c r="J1640" s="26" t="n"/>
      <c r="K1640" s="22" t="n"/>
      <c r="L1640" s="23" t="n"/>
      <c r="M1640" s="23" t="n"/>
      <c r="N1640" s="23" t="n"/>
      <c r="O1640" s="23">
        <f>IF(AND(K1640&lt;&gt;"", L1640&lt;&gt;"") , K1640*(L1640-M1640), "")</f>
        <v/>
      </c>
      <c r="P1640" s="23" t="n"/>
      <c r="Q1640" s="23">
        <f>IF(O1640&lt;&gt;"", O1640+P1640, "")</f>
        <v/>
      </c>
      <c r="R1640" s="26" t="n"/>
      <c r="S1640" s="26" t="n"/>
      <c r="T1640" s="23">
        <f>IF(O1640&lt;&gt;"", O1640-(K1640*N1640), "")</f>
        <v/>
      </c>
    </row>
    <row r="1641" ht="15.75" customHeight="1" s="35">
      <c r="A1641" s="27" t="n"/>
      <c r="B1641" s="28" t="n"/>
      <c r="C1641" s="27" t="n"/>
      <c r="D1641" s="29" t="n"/>
      <c r="E1641" s="27" t="n"/>
      <c r="F1641" s="27" t="n"/>
      <c r="G1641" s="27" t="n"/>
      <c r="H1641" s="27" t="n"/>
      <c r="I1641" s="27" t="n"/>
      <c r="J1641" s="27" t="n"/>
      <c r="K1641" s="30" t="n"/>
      <c r="L1641" s="31" t="n"/>
      <c r="M1641" s="31" t="n"/>
      <c r="N1641" s="31" t="n"/>
      <c r="O1641" s="31">
        <f>IF(AND(K1641&lt;&gt;"", L1641&lt;&gt;"") , K1641*(L1641-M1641), "")</f>
        <v/>
      </c>
      <c r="P1641" s="31" t="n"/>
      <c r="Q1641" s="31">
        <f>IF(O1641&lt;&gt;"", O1641+P1641, "")</f>
        <v/>
      </c>
      <c r="R1641" s="27" t="n"/>
      <c r="S1641" s="27" t="n"/>
      <c r="T1641" s="31">
        <f>IF(O1641&lt;&gt;"", O1641-(K1641*N1641), "")</f>
        <v/>
      </c>
    </row>
    <row r="1642" ht="15.75" customHeight="1" s="35">
      <c r="A1642" s="26" t="n"/>
      <c r="B1642" s="25" t="n"/>
      <c r="C1642" s="26" t="n"/>
      <c r="D1642" s="20" t="n"/>
      <c r="E1642" s="26" t="n"/>
      <c r="F1642" s="26" t="n"/>
      <c r="G1642" s="26" t="n"/>
      <c r="H1642" s="26" t="n"/>
      <c r="I1642" s="26" t="n"/>
      <c r="J1642" s="26" t="n"/>
      <c r="K1642" s="22" t="n"/>
      <c r="L1642" s="23" t="n"/>
      <c r="M1642" s="23" t="n"/>
      <c r="N1642" s="23" t="n"/>
      <c r="O1642" s="23">
        <f>IF(AND(K1642&lt;&gt;"", L1642&lt;&gt;"") , K1642*(L1642-M1642), "")</f>
        <v/>
      </c>
      <c r="P1642" s="23" t="n"/>
      <c r="Q1642" s="23">
        <f>IF(O1642&lt;&gt;"", O1642+P1642, "")</f>
        <v/>
      </c>
      <c r="R1642" s="26" t="n"/>
      <c r="S1642" s="26" t="n"/>
      <c r="T1642" s="23">
        <f>IF(O1642&lt;&gt;"", O1642-(K1642*N1642), "")</f>
        <v/>
      </c>
    </row>
    <row r="1643" ht="15.75" customHeight="1" s="35">
      <c r="A1643" s="27" t="n"/>
      <c r="B1643" s="28" t="n"/>
      <c r="C1643" s="27" t="n"/>
      <c r="D1643" s="29" t="n"/>
      <c r="E1643" s="27" t="n"/>
      <c r="F1643" s="27" t="n"/>
      <c r="G1643" s="27" t="n"/>
      <c r="H1643" s="27" t="n"/>
      <c r="I1643" s="27" t="n"/>
      <c r="J1643" s="27" t="n"/>
      <c r="K1643" s="30" t="n"/>
      <c r="L1643" s="31" t="n"/>
      <c r="M1643" s="31" t="n"/>
      <c r="N1643" s="31" t="n"/>
      <c r="O1643" s="31">
        <f>IF(AND(K1643&lt;&gt;"", L1643&lt;&gt;"") , K1643*(L1643-M1643), "")</f>
        <v/>
      </c>
      <c r="P1643" s="31" t="n"/>
      <c r="Q1643" s="31">
        <f>IF(O1643&lt;&gt;"", O1643+P1643, "")</f>
        <v/>
      </c>
      <c r="R1643" s="27" t="n"/>
      <c r="S1643" s="27" t="n"/>
      <c r="T1643" s="31">
        <f>IF(O1643&lt;&gt;"", O1643-(K1643*N1643), "")</f>
        <v/>
      </c>
    </row>
    <row r="1644" ht="15.75" customHeight="1" s="35">
      <c r="A1644" s="26" t="n"/>
      <c r="B1644" s="25" t="n"/>
      <c r="C1644" s="26" t="n"/>
      <c r="D1644" s="20" t="n"/>
      <c r="E1644" s="26" t="n"/>
      <c r="F1644" s="26" t="n"/>
      <c r="G1644" s="26" t="n"/>
      <c r="H1644" s="26" t="n"/>
      <c r="I1644" s="26" t="n"/>
      <c r="J1644" s="26" t="n"/>
      <c r="K1644" s="22" t="n"/>
      <c r="L1644" s="23" t="n"/>
      <c r="M1644" s="23" t="n"/>
      <c r="N1644" s="23" t="n"/>
      <c r="O1644" s="23">
        <f>IF(AND(K1644&lt;&gt;"", L1644&lt;&gt;"") , K1644*(L1644-M1644), "")</f>
        <v/>
      </c>
      <c r="P1644" s="23" t="n"/>
      <c r="Q1644" s="23">
        <f>IF(O1644&lt;&gt;"", O1644+P1644, "")</f>
        <v/>
      </c>
      <c r="R1644" s="26" t="n"/>
      <c r="S1644" s="26" t="n"/>
      <c r="T1644" s="23">
        <f>IF(O1644&lt;&gt;"", O1644-(K1644*N1644), "")</f>
        <v/>
      </c>
    </row>
    <row r="1645" ht="15.75" customHeight="1" s="35">
      <c r="A1645" s="27" t="n"/>
      <c r="B1645" s="28" t="n"/>
      <c r="C1645" s="27" t="n"/>
      <c r="D1645" s="29" t="n"/>
      <c r="E1645" s="27" t="n"/>
      <c r="F1645" s="27" t="n"/>
      <c r="G1645" s="27" t="n"/>
      <c r="H1645" s="27" t="n"/>
      <c r="I1645" s="27" t="n"/>
      <c r="J1645" s="27" t="n"/>
      <c r="K1645" s="30" t="n"/>
      <c r="L1645" s="31" t="n"/>
      <c r="M1645" s="31" t="n"/>
      <c r="N1645" s="31" t="n"/>
      <c r="O1645" s="31">
        <f>IF(AND(K1645&lt;&gt;"", L1645&lt;&gt;"") , K1645*(L1645-M1645), "")</f>
        <v/>
      </c>
      <c r="P1645" s="31" t="n"/>
      <c r="Q1645" s="31">
        <f>IF(O1645&lt;&gt;"", O1645+P1645, "")</f>
        <v/>
      </c>
      <c r="R1645" s="27" t="n"/>
      <c r="S1645" s="27" t="n"/>
      <c r="T1645" s="31">
        <f>IF(O1645&lt;&gt;"", O1645-(K1645*N1645), "")</f>
        <v/>
      </c>
    </row>
    <row r="1646" ht="15.75" customHeight="1" s="35">
      <c r="A1646" s="26" t="n"/>
      <c r="B1646" s="25" t="n"/>
      <c r="C1646" s="26" t="n"/>
      <c r="D1646" s="20" t="n"/>
      <c r="E1646" s="26" t="n"/>
      <c r="F1646" s="26" t="n"/>
      <c r="G1646" s="26" t="n"/>
      <c r="H1646" s="26" t="n"/>
      <c r="I1646" s="26" t="n"/>
      <c r="J1646" s="26" t="n"/>
      <c r="K1646" s="22" t="n"/>
      <c r="L1646" s="23" t="n"/>
      <c r="M1646" s="23" t="n"/>
      <c r="N1646" s="23" t="n"/>
      <c r="O1646" s="23">
        <f>IF(AND(K1646&lt;&gt;"", L1646&lt;&gt;"") , K1646*(L1646-M1646), "")</f>
        <v/>
      </c>
      <c r="P1646" s="23" t="n"/>
      <c r="Q1646" s="23">
        <f>IF(O1646&lt;&gt;"", O1646+P1646, "")</f>
        <v/>
      </c>
      <c r="R1646" s="26" t="n"/>
      <c r="S1646" s="26" t="n"/>
      <c r="T1646" s="23">
        <f>IF(O1646&lt;&gt;"", O1646-(K1646*N1646), "")</f>
        <v/>
      </c>
    </row>
    <row r="1647" ht="15.75" customHeight="1" s="35">
      <c r="A1647" s="27" t="n"/>
      <c r="B1647" s="28" t="n"/>
      <c r="C1647" s="27" t="n"/>
      <c r="D1647" s="29" t="n"/>
      <c r="E1647" s="27" t="n"/>
      <c r="F1647" s="27" t="n"/>
      <c r="G1647" s="27" t="n"/>
      <c r="H1647" s="27" t="n"/>
      <c r="I1647" s="27" t="n"/>
      <c r="J1647" s="27" t="n"/>
      <c r="K1647" s="30" t="n"/>
      <c r="L1647" s="31" t="n"/>
      <c r="M1647" s="31" t="n"/>
      <c r="N1647" s="31" t="n"/>
      <c r="O1647" s="31">
        <f>IF(AND(K1647&lt;&gt;"", L1647&lt;&gt;"") , K1647*(L1647-M1647), "")</f>
        <v/>
      </c>
      <c r="P1647" s="31" t="n"/>
      <c r="Q1647" s="31">
        <f>IF(O1647&lt;&gt;"", O1647+P1647, "")</f>
        <v/>
      </c>
      <c r="R1647" s="27" t="n"/>
      <c r="S1647" s="27" t="n"/>
      <c r="T1647" s="31">
        <f>IF(O1647&lt;&gt;"", O1647-(K1647*N1647), "")</f>
        <v/>
      </c>
    </row>
    <row r="1648" ht="15.75" customHeight="1" s="35">
      <c r="A1648" s="26" t="n"/>
      <c r="B1648" s="25" t="n"/>
      <c r="C1648" s="26" t="n"/>
      <c r="D1648" s="20" t="n"/>
      <c r="E1648" s="26" t="n"/>
      <c r="F1648" s="26" t="n"/>
      <c r="G1648" s="26" t="n"/>
      <c r="H1648" s="26" t="n"/>
      <c r="I1648" s="26" t="n"/>
      <c r="J1648" s="26" t="n"/>
      <c r="K1648" s="22" t="n"/>
      <c r="L1648" s="23" t="n"/>
      <c r="M1648" s="23" t="n"/>
      <c r="N1648" s="23" t="n"/>
      <c r="O1648" s="23">
        <f>IF(AND(K1648&lt;&gt;"", L1648&lt;&gt;"") , K1648*(L1648-M1648), "")</f>
        <v/>
      </c>
      <c r="P1648" s="23" t="n"/>
      <c r="Q1648" s="23">
        <f>IF(O1648&lt;&gt;"", O1648+P1648, "")</f>
        <v/>
      </c>
      <c r="R1648" s="26" t="n"/>
      <c r="S1648" s="26" t="n"/>
      <c r="T1648" s="23">
        <f>IF(O1648&lt;&gt;"", O1648-(K1648*N1648), "")</f>
        <v/>
      </c>
    </row>
    <row r="1649" ht="15.75" customHeight="1" s="35">
      <c r="A1649" s="27" t="n"/>
      <c r="B1649" s="28" t="n"/>
      <c r="C1649" s="27" t="n"/>
      <c r="D1649" s="29" t="n"/>
      <c r="E1649" s="27" t="n"/>
      <c r="F1649" s="27" t="n"/>
      <c r="G1649" s="27" t="n"/>
      <c r="H1649" s="27" t="n"/>
      <c r="I1649" s="27" t="n"/>
      <c r="J1649" s="27" t="n"/>
      <c r="K1649" s="30" t="n"/>
      <c r="L1649" s="31" t="n"/>
      <c r="M1649" s="31" t="n"/>
      <c r="N1649" s="31" t="n"/>
      <c r="O1649" s="31">
        <f>IF(AND(K1649&lt;&gt;"", L1649&lt;&gt;"") , K1649*(L1649-M1649), "")</f>
        <v/>
      </c>
      <c r="P1649" s="31" t="n"/>
      <c r="Q1649" s="31">
        <f>IF(O1649&lt;&gt;"", O1649+P1649, "")</f>
        <v/>
      </c>
      <c r="R1649" s="27" t="n"/>
      <c r="S1649" s="27" t="n"/>
      <c r="T1649" s="31">
        <f>IF(O1649&lt;&gt;"", O1649-(K1649*N1649), "")</f>
        <v/>
      </c>
    </row>
    <row r="1650" ht="15.75" customHeight="1" s="35">
      <c r="A1650" s="26" t="n"/>
      <c r="B1650" s="25" t="n"/>
      <c r="C1650" s="26" t="n"/>
      <c r="D1650" s="20" t="n"/>
      <c r="E1650" s="26" t="n"/>
      <c r="F1650" s="26" t="n"/>
      <c r="G1650" s="26" t="n"/>
      <c r="H1650" s="26" t="n"/>
      <c r="I1650" s="26" t="n"/>
      <c r="J1650" s="26" t="n"/>
      <c r="K1650" s="22" t="n"/>
      <c r="L1650" s="23" t="n"/>
      <c r="M1650" s="23" t="n"/>
      <c r="N1650" s="23" t="n"/>
      <c r="O1650" s="23">
        <f>IF(AND(K1650&lt;&gt;"", L1650&lt;&gt;"") , K1650*(L1650-M1650), "")</f>
        <v/>
      </c>
      <c r="P1650" s="23" t="n"/>
      <c r="Q1650" s="23">
        <f>IF(O1650&lt;&gt;"", O1650+P1650, "")</f>
        <v/>
      </c>
      <c r="R1650" s="26" t="n"/>
      <c r="S1650" s="26" t="n"/>
      <c r="T1650" s="23">
        <f>IF(O1650&lt;&gt;"", O1650-(K1650*N1650), "")</f>
        <v/>
      </c>
    </row>
    <row r="1651" ht="15.75" customHeight="1" s="35">
      <c r="A1651" s="27" t="n"/>
      <c r="B1651" s="28" t="n"/>
      <c r="C1651" s="27" t="n"/>
      <c r="D1651" s="29" t="n"/>
      <c r="E1651" s="27" t="n"/>
      <c r="F1651" s="27" t="n"/>
      <c r="G1651" s="27" t="n"/>
      <c r="H1651" s="27" t="n"/>
      <c r="I1651" s="27" t="n"/>
      <c r="J1651" s="27" t="n"/>
      <c r="K1651" s="30" t="n"/>
      <c r="L1651" s="31" t="n"/>
      <c r="M1651" s="31" t="n"/>
      <c r="N1651" s="31" t="n"/>
      <c r="O1651" s="31">
        <f>IF(AND(K1651&lt;&gt;"", L1651&lt;&gt;"") , K1651*(L1651-M1651), "")</f>
        <v/>
      </c>
      <c r="P1651" s="31" t="n"/>
      <c r="Q1651" s="31">
        <f>IF(O1651&lt;&gt;"", O1651+P1651, "")</f>
        <v/>
      </c>
      <c r="R1651" s="27" t="n"/>
      <c r="S1651" s="27" t="n"/>
      <c r="T1651" s="31">
        <f>IF(O1651&lt;&gt;"", O1651-(K1651*N1651), "")</f>
        <v/>
      </c>
    </row>
    <row r="1652" ht="15.75" customHeight="1" s="35">
      <c r="A1652" s="26" t="n"/>
      <c r="B1652" s="25" t="n"/>
      <c r="C1652" s="26" t="n"/>
      <c r="D1652" s="20" t="n"/>
      <c r="E1652" s="26" t="n"/>
      <c r="F1652" s="26" t="n"/>
      <c r="G1652" s="26" t="n"/>
      <c r="H1652" s="26" t="n"/>
      <c r="I1652" s="26" t="n"/>
      <c r="J1652" s="26" t="n"/>
      <c r="K1652" s="22" t="n"/>
      <c r="L1652" s="23" t="n"/>
      <c r="M1652" s="23" t="n"/>
      <c r="N1652" s="23" t="n"/>
      <c r="O1652" s="23">
        <f>IF(AND(K1652&lt;&gt;"", L1652&lt;&gt;"") , K1652*(L1652-M1652), "")</f>
        <v/>
      </c>
      <c r="P1652" s="23" t="n"/>
      <c r="Q1652" s="23">
        <f>IF(O1652&lt;&gt;"", O1652+P1652, "")</f>
        <v/>
      </c>
      <c r="R1652" s="26" t="n"/>
      <c r="S1652" s="26" t="n"/>
      <c r="T1652" s="23">
        <f>IF(O1652&lt;&gt;"", O1652-(K1652*N1652), "")</f>
        <v/>
      </c>
    </row>
    <row r="1653" ht="15.75" customHeight="1" s="35">
      <c r="A1653" s="27" t="n"/>
      <c r="B1653" s="28" t="n"/>
      <c r="C1653" s="27" t="n"/>
      <c r="D1653" s="29" t="n"/>
      <c r="E1653" s="27" t="n"/>
      <c r="F1653" s="27" t="n"/>
      <c r="G1653" s="27" t="n"/>
      <c r="H1653" s="27" t="n"/>
      <c r="I1653" s="27" t="n"/>
      <c r="J1653" s="27" t="n"/>
      <c r="K1653" s="30" t="n"/>
      <c r="L1653" s="31" t="n"/>
      <c r="M1653" s="31" t="n"/>
      <c r="N1653" s="31" t="n"/>
      <c r="O1653" s="31">
        <f>IF(AND(K1653&lt;&gt;"", L1653&lt;&gt;"") , K1653*(L1653-M1653), "")</f>
        <v/>
      </c>
      <c r="P1653" s="31" t="n"/>
      <c r="Q1653" s="31">
        <f>IF(O1653&lt;&gt;"", O1653+P1653, "")</f>
        <v/>
      </c>
      <c r="R1653" s="27" t="n"/>
      <c r="S1653" s="27" t="n"/>
      <c r="T1653" s="31">
        <f>IF(O1653&lt;&gt;"", O1653-(K1653*N1653), "")</f>
        <v/>
      </c>
    </row>
    <row r="1654" ht="15.75" customHeight="1" s="35">
      <c r="A1654" s="26" t="n"/>
      <c r="B1654" s="25" t="n"/>
      <c r="C1654" s="26" t="n"/>
      <c r="D1654" s="20" t="n"/>
      <c r="E1654" s="26" t="n"/>
      <c r="F1654" s="26" t="n"/>
      <c r="G1654" s="26" t="n"/>
      <c r="H1654" s="26" t="n"/>
      <c r="I1654" s="26" t="n"/>
      <c r="J1654" s="26" t="n"/>
      <c r="K1654" s="22" t="n"/>
      <c r="L1654" s="23" t="n"/>
      <c r="M1654" s="23" t="n"/>
      <c r="N1654" s="23" t="n"/>
      <c r="O1654" s="23">
        <f>IF(AND(K1654&lt;&gt;"", L1654&lt;&gt;"") , K1654*(L1654-M1654), "")</f>
        <v/>
      </c>
      <c r="P1654" s="23" t="n"/>
      <c r="Q1654" s="23">
        <f>IF(O1654&lt;&gt;"", O1654+P1654, "")</f>
        <v/>
      </c>
      <c r="R1654" s="26" t="n"/>
      <c r="S1654" s="26" t="n"/>
      <c r="T1654" s="23">
        <f>IF(O1654&lt;&gt;"", O1654-(K1654*N1654), "")</f>
        <v/>
      </c>
    </row>
    <row r="1655" ht="15.75" customHeight="1" s="35">
      <c r="A1655" s="27" t="n"/>
      <c r="B1655" s="28" t="n"/>
      <c r="C1655" s="27" t="n"/>
      <c r="D1655" s="29" t="n"/>
      <c r="E1655" s="27" t="n"/>
      <c r="F1655" s="27" t="n"/>
      <c r="G1655" s="27" t="n"/>
      <c r="H1655" s="27" t="n"/>
      <c r="I1655" s="27" t="n"/>
      <c r="J1655" s="27" t="n"/>
      <c r="K1655" s="30" t="n"/>
      <c r="L1655" s="31" t="n"/>
      <c r="M1655" s="31" t="n"/>
      <c r="N1655" s="31" t="n"/>
      <c r="O1655" s="31">
        <f>IF(AND(K1655&lt;&gt;"", L1655&lt;&gt;"") , K1655*(L1655-M1655), "")</f>
        <v/>
      </c>
      <c r="P1655" s="31" t="n"/>
      <c r="Q1655" s="31">
        <f>IF(O1655&lt;&gt;"", O1655+P1655, "")</f>
        <v/>
      </c>
      <c r="R1655" s="27" t="n"/>
      <c r="S1655" s="27" t="n"/>
      <c r="T1655" s="31">
        <f>IF(O1655&lt;&gt;"", O1655-(K1655*N1655), "")</f>
        <v/>
      </c>
    </row>
    <row r="1656" ht="15.75" customHeight="1" s="35">
      <c r="A1656" s="26" t="n"/>
      <c r="B1656" s="25" t="n"/>
      <c r="C1656" s="26" t="n"/>
      <c r="D1656" s="20" t="n"/>
      <c r="E1656" s="26" t="n"/>
      <c r="F1656" s="26" t="n"/>
      <c r="G1656" s="26" t="n"/>
      <c r="H1656" s="26" t="n"/>
      <c r="I1656" s="26" t="n"/>
      <c r="J1656" s="26" t="n"/>
      <c r="K1656" s="22" t="n"/>
      <c r="L1656" s="23" t="n"/>
      <c r="M1656" s="23" t="n"/>
      <c r="N1656" s="23" t="n"/>
      <c r="O1656" s="23">
        <f>IF(AND(K1656&lt;&gt;"", L1656&lt;&gt;"") , K1656*(L1656-M1656), "")</f>
        <v/>
      </c>
      <c r="P1656" s="23" t="n"/>
      <c r="Q1656" s="23">
        <f>IF(O1656&lt;&gt;"", O1656+P1656, "")</f>
        <v/>
      </c>
      <c r="R1656" s="26" t="n"/>
      <c r="S1656" s="26" t="n"/>
      <c r="T1656" s="23">
        <f>IF(O1656&lt;&gt;"", O1656-(K1656*N1656), "")</f>
        <v/>
      </c>
    </row>
    <row r="1657" ht="15.75" customHeight="1" s="35">
      <c r="A1657" s="27" t="n"/>
      <c r="B1657" s="28" t="n"/>
      <c r="C1657" s="27" t="n"/>
      <c r="D1657" s="29" t="n"/>
      <c r="E1657" s="27" t="n"/>
      <c r="F1657" s="27" t="n"/>
      <c r="G1657" s="27" t="n"/>
      <c r="H1657" s="27" t="n"/>
      <c r="I1657" s="27" t="n"/>
      <c r="J1657" s="27" t="n"/>
      <c r="K1657" s="30" t="n"/>
      <c r="L1657" s="31" t="n"/>
      <c r="M1657" s="31" t="n"/>
      <c r="N1657" s="31" t="n"/>
      <c r="O1657" s="31">
        <f>IF(AND(K1657&lt;&gt;"", L1657&lt;&gt;"") , K1657*(L1657-M1657), "")</f>
        <v/>
      </c>
      <c r="P1657" s="31" t="n"/>
      <c r="Q1657" s="31">
        <f>IF(O1657&lt;&gt;"", O1657+P1657, "")</f>
        <v/>
      </c>
      <c r="R1657" s="27" t="n"/>
      <c r="S1657" s="27" t="n"/>
      <c r="T1657" s="31">
        <f>IF(O1657&lt;&gt;"", O1657-(K1657*N1657), "")</f>
        <v/>
      </c>
    </row>
    <row r="1658" ht="15.75" customHeight="1" s="35">
      <c r="A1658" s="26" t="n"/>
      <c r="B1658" s="25" t="n"/>
      <c r="C1658" s="26" t="n"/>
      <c r="D1658" s="20" t="n"/>
      <c r="E1658" s="26" t="n"/>
      <c r="F1658" s="26" t="n"/>
      <c r="G1658" s="26" t="n"/>
      <c r="H1658" s="26" t="n"/>
      <c r="I1658" s="26" t="n"/>
      <c r="J1658" s="26" t="n"/>
      <c r="K1658" s="22" t="n"/>
      <c r="L1658" s="23" t="n"/>
      <c r="M1658" s="23" t="n"/>
      <c r="N1658" s="23" t="n"/>
      <c r="O1658" s="23">
        <f>IF(AND(K1658&lt;&gt;"", L1658&lt;&gt;"") , K1658*(L1658-M1658), "")</f>
        <v/>
      </c>
      <c r="P1658" s="23" t="n"/>
      <c r="Q1658" s="23">
        <f>IF(O1658&lt;&gt;"", O1658+P1658, "")</f>
        <v/>
      </c>
      <c r="R1658" s="26" t="n"/>
      <c r="S1658" s="26" t="n"/>
      <c r="T1658" s="23">
        <f>IF(O1658&lt;&gt;"", O1658-(K1658*N1658), "")</f>
        <v/>
      </c>
    </row>
    <row r="1659" ht="15.75" customHeight="1" s="35">
      <c r="A1659" s="27" t="n"/>
      <c r="B1659" s="28" t="n"/>
      <c r="C1659" s="27" t="n"/>
      <c r="D1659" s="29" t="n"/>
      <c r="E1659" s="27" t="n"/>
      <c r="F1659" s="27" t="n"/>
      <c r="G1659" s="27" t="n"/>
      <c r="H1659" s="27" t="n"/>
      <c r="I1659" s="27" t="n"/>
      <c r="J1659" s="27" t="n"/>
      <c r="K1659" s="30" t="n"/>
      <c r="L1659" s="31" t="n"/>
      <c r="M1659" s="31" t="n"/>
      <c r="N1659" s="31" t="n"/>
      <c r="O1659" s="31">
        <f>IF(AND(K1659&lt;&gt;"", L1659&lt;&gt;"") , K1659*(L1659-M1659), "")</f>
        <v/>
      </c>
      <c r="P1659" s="31" t="n"/>
      <c r="Q1659" s="31">
        <f>IF(O1659&lt;&gt;"", O1659+P1659, "")</f>
        <v/>
      </c>
      <c r="R1659" s="27" t="n"/>
      <c r="S1659" s="27" t="n"/>
      <c r="T1659" s="31">
        <f>IF(O1659&lt;&gt;"", O1659-(K1659*N1659), "")</f>
        <v/>
      </c>
    </row>
    <row r="1660" ht="15.75" customHeight="1" s="35">
      <c r="A1660" s="26" t="n"/>
      <c r="B1660" s="25" t="n"/>
      <c r="C1660" s="26" t="n"/>
      <c r="D1660" s="20" t="n"/>
      <c r="E1660" s="26" t="n"/>
      <c r="F1660" s="26" t="n"/>
      <c r="G1660" s="26" t="n"/>
      <c r="H1660" s="26" t="n"/>
      <c r="I1660" s="26" t="n"/>
      <c r="J1660" s="26" t="n"/>
      <c r="K1660" s="22" t="n"/>
      <c r="L1660" s="23" t="n"/>
      <c r="M1660" s="23" t="n"/>
      <c r="N1660" s="23" t="n"/>
      <c r="O1660" s="23">
        <f>IF(AND(K1660&lt;&gt;"", L1660&lt;&gt;"") , K1660*(L1660-M1660), "")</f>
        <v/>
      </c>
      <c r="P1660" s="23" t="n"/>
      <c r="Q1660" s="23">
        <f>IF(O1660&lt;&gt;"", O1660+P1660, "")</f>
        <v/>
      </c>
      <c r="R1660" s="26" t="n"/>
      <c r="S1660" s="26" t="n"/>
      <c r="T1660" s="23">
        <f>IF(O1660&lt;&gt;"", O1660-(K1660*N1660), "")</f>
        <v/>
      </c>
    </row>
    <row r="1661" ht="15.75" customHeight="1" s="35">
      <c r="A1661" s="27" t="n"/>
      <c r="B1661" s="28" t="n"/>
      <c r="C1661" s="27" t="n"/>
      <c r="D1661" s="29" t="n"/>
      <c r="E1661" s="27" t="n"/>
      <c r="F1661" s="27" t="n"/>
      <c r="G1661" s="27" t="n"/>
      <c r="H1661" s="27" t="n"/>
      <c r="I1661" s="27" t="n"/>
      <c r="J1661" s="27" t="n"/>
      <c r="K1661" s="30" t="n"/>
      <c r="L1661" s="31" t="n"/>
      <c r="M1661" s="31" t="n"/>
      <c r="N1661" s="31" t="n"/>
      <c r="O1661" s="31">
        <f>IF(AND(K1661&lt;&gt;"", L1661&lt;&gt;"") , K1661*(L1661-M1661), "")</f>
        <v/>
      </c>
      <c r="P1661" s="31" t="n"/>
      <c r="Q1661" s="31">
        <f>IF(O1661&lt;&gt;"", O1661+P1661, "")</f>
        <v/>
      </c>
      <c r="R1661" s="27" t="n"/>
      <c r="S1661" s="27" t="n"/>
      <c r="T1661" s="31">
        <f>IF(O1661&lt;&gt;"", O1661-(K1661*N1661), "")</f>
        <v/>
      </c>
    </row>
    <row r="1662" ht="15.75" customHeight="1" s="35">
      <c r="A1662" s="26" t="n"/>
      <c r="B1662" s="25" t="n"/>
      <c r="C1662" s="26" t="n"/>
      <c r="D1662" s="20" t="n"/>
      <c r="E1662" s="26" t="n"/>
      <c r="F1662" s="26" t="n"/>
      <c r="G1662" s="26" t="n"/>
      <c r="H1662" s="26" t="n"/>
      <c r="I1662" s="26" t="n"/>
      <c r="J1662" s="26" t="n"/>
      <c r="K1662" s="22" t="n"/>
      <c r="L1662" s="23" t="n"/>
      <c r="M1662" s="23" t="n"/>
      <c r="N1662" s="23" t="n"/>
      <c r="O1662" s="23">
        <f>IF(AND(K1662&lt;&gt;"", L1662&lt;&gt;"") , K1662*(L1662-M1662), "")</f>
        <v/>
      </c>
      <c r="P1662" s="23" t="n"/>
      <c r="Q1662" s="23">
        <f>IF(O1662&lt;&gt;"", O1662+P1662, "")</f>
        <v/>
      </c>
      <c r="R1662" s="26" t="n"/>
      <c r="S1662" s="26" t="n"/>
      <c r="T1662" s="23">
        <f>IF(O1662&lt;&gt;"", O1662-(K1662*N1662), "")</f>
        <v/>
      </c>
    </row>
    <row r="1663" ht="15.75" customHeight="1" s="35">
      <c r="A1663" s="27" t="n"/>
      <c r="B1663" s="28" t="n"/>
      <c r="C1663" s="27" t="n"/>
      <c r="D1663" s="29" t="n"/>
      <c r="E1663" s="27" t="n"/>
      <c r="F1663" s="27" t="n"/>
      <c r="G1663" s="27" t="n"/>
      <c r="H1663" s="27" t="n"/>
      <c r="I1663" s="27" t="n"/>
      <c r="J1663" s="27" t="n"/>
      <c r="K1663" s="30" t="n"/>
      <c r="L1663" s="31" t="n"/>
      <c r="M1663" s="31" t="n"/>
      <c r="N1663" s="31" t="n"/>
      <c r="O1663" s="31">
        <f>IF(AND(K1663&lt;&gt;"", L1663&lt;&gt;"") , K1663*(L1663-M1663), "")</f>
        <v/>
      </c>
      <c r="P1663" s="31" t="n"/>
      <c r="Q1663" s="31">
        <f>IF(O1663&lt;&gt;"", O1663+P1663, "")</f>
        <v/>
      </c>
      <c r="R1663" s="27" t="n"/>
      <c r="S1663" s="27" t="n"/>
      <c r="T1663" s="31">
        <f>IF(O1663&lt;&gt;"", O1663-(K1663*N1663), "")</f>
        <v/>
      </c>
    </row>
    <row r="1664" ht="15.75" customHeight="1" s="35">
      <c r="A1664" s="26" t="n"/>
      <c r="B1664" s="25" t="n"/>
      <c r="C1664" s="26" t="n"/>
      <c r="D1664" s="20" t="n"/>
      <c r="E1664" s="26" t="n"/>
      <c r="F1664" s="26" t="n"/>
      <c r="G1664" s="26" t="n"/>
      <c r="H1664" s="26" t="n"/>
      <c r="I1664" s="26" t="n"/>
      <c r="J1664" s="26" t="n"/>
      <c r="K1664" s="22" t="n"/>
      <c r="L1664" s="23" t="n"/>
      <c r="M1664" s="23" t="n"/>
      <c r="N1664" s="23" t="n"/>
      <c r="O1664" s="23">
        <f>IF(AND(K1664&lt;&gt;"", L1664&lt;&gt;"") , K1664*(L1664-M1664), "")</f>
        <v/>
      </c>
      <c r="P1664" s="23" t="n"/>
      <c r="Q1664" s="23">
        <f>IF(O1664&lt;&gt;"", O1664+P1664, "")</f>
        <v/>
      </c>
      <c r="R1664" s="26" t="n"/>
      <c r="S1664" s="26" t="n"/>
      <c r="T1664" s="23">
        <f>IF(O1664&lt;&gt;"", O1664-(K1664*N1664), "")</f>
        <v/>
      </c>
    </row>
    <row r="1665" ht="15.75" customHeight="1" s="35">
      <c r="A1665" s="27" t="n"/>
      <c r="B1665" s="28" t="n"/>
      <c r="C1665" s="27" t="n"/>
      <c r="D1665" s="29" t="n"/>
      <c r="E1665" s="27" t="n"/>
      <c r="F1665" s="27" t="n"/>
      <c r="G1665" s="27" t="n"/>
      <c r="H1665" s="27" t="n"/>
      <c r="I1665" s="27" t="n"/>
      <c r="J1665" s="27" t="n"/>
      <c r="K1665" s="30" t="n"/>
      <c r="L1665" s="31" t="n"/>
      <c r="M1665" s="31" t="n"/>
      <c r="N1665" s="31" t="n"/>
      <c r="O1665" s="31">
        <f>IF(AND(K1665&lt;&gt;"", L1665&lt;&gt;"") , K1665*(L1665-M1665), "")</f>
        <v/>
      </c>
      <c r="P1665" s="31" t="n"/>
      <c r="Q1665" s="31">
        <f>IF(O1665&lt;&gt;"", O1665+P1665, "")</f>
        <v/>
      </c>
      <c r="R1665" s="27" t="n"/>
      <c r="S1665" s="27" t="n"/>
      <c r="T1665" s="31">
        <f>IF(O1665&lt;&gt;"", O1665-(K1665*N1665), "")</f>
        <v/>
      </c>
    </row>
    <row r="1666" ht="15.75" customHeight="1" s="35">
      <c r="A1666" s="26" t="n"/>
      <c r="B1666" s="25" t="n"/>
      <c r="C1666" s="26" t="n"/>
      <c r="D1666" s="20" t="n"/>
      <c r="E1666" s="26" t="n"/>
      <c r="F1666" s="26" t="n"/>
      <c r="G1666" s="26" t="n"/>
      <c r="H1666" s="26" t="n"/>
      <c r="I1666" s="26" t="n"/>
      <c r="J1666" s="26" t="n"/>
      <c r="K1666" s="22" t="n"/>
      <c r="L1666" s="23" t="n"/>
      <c r="M1666" s="23" t="n"/>
      <c r="N1666" s="23" t="n"/>
      <c r="O1666" s="23">
        <f>IF(AND(K1666&lt;&gt;"", L1666&lt;&gt;"") , K1666*(L1666-M1666), "")</f>
        <v/>
      </c>
      <c r="P1666" s="23" t="n"/>
      <c r="Q1666" s="23">
        <f>IF(O1666&lt;&gt;"", O1666+P1666, "")</f>
        <v/>
      </c>
      <c r="R1666" s="26" t="n"/>
      <c r="S1666" s="26" t="n"/>
      <c r="T1666" s="23">
        <f>IF(O1666&lt;&gt;"", O1666-(K1666*N1666), "")</f>
        <v/>
      </c>
    </row>
    <row r="1667" ht="15.75" customHeight="1" s="35">
      <c r="A1667" s="27" t="n"/>
      <c r="B1667" s="28" t="n"/>
      <c r="C1667" s="27" t="n"/>
      <c r="D1667" s="29" t="n"/>
      <c r="E1667" s="27" t="n"/>
      <c r="F1667" s="27" t="n"/>
      <c r="G1667" s="27" t="n"/>
      <c r="H1667" s="27" t="n"/>
      <c r="I1667" s="27" t="n"/>
      <c r="J1667" s="27" t="n"/>
      <c r="K1667" s="30" t="n"/>
      <c r="L1667" s="31" t="n"/>
      <c r="M1667" s="31" t="n"/>
      <c r="N1667" s="31" t="n"/>
      <c r="O1667" s="31">
        <f>IF(AND(K1667&lt;&gt;"", L1667&lt;&gt;"") , K1667*(L1667-M1667), "")</f>
        <v/>
      </c>
      <c r="P1667" s="31" t="n"/>
      <c r="Q1667" s="31">
        <f>IF(O1667&lt;&gt;"", O1667+P1667, "")</f>
        <v/>
      </c>
      <c r="R1667" s="27" t="n"/>
      <c r="S1667" s="27" t="n"/>
      <c r="T1667" s="31">
        <f>IF(O1667&lt;&gt;"", O1667-(K1667*N1667), "")</f>
        <v/>
      </c>
    </row>
    <row r="1668" ht="15.75" customHeight="1" s="35">
      <c r="A1668" s="26" t="n"/>
      <c r="B1668" s="25" t="n"/>
      <c r="C1668" s="26" t="n"/>
      <c r="D1668" s="20" t="n"/>
      <c r="E1668" s="26" t="n"/>
      <c r="F1668" s="26" t="n"/>
      <c r="G1668" s="26" t="n"/>
      <c r="H1668" s="26" t="n"/>
      <c r="I1668" s="26" t="n"/>
      <c r="J1668" s="26" t="n"/>
      <c r="K1668" s="22" t="n"/>
      <c r="L1668" s="23" t="n"/>
      <c r="M1668" s="23" t="n"/>
      <c r="N1668" s="23" t="n"/>
      <c r="O1668" s="23">
        <f>IF(AND(K1668&lt;&gt;"", L1668&lt;&gt;"") , K1668*(L1668-M1668), "")</f>
        <v/>
      </c>
      <c r="P1668" s="23" t="n"/>
      <c r="Q1668" s="23">
        <f>IF(O1668&lt;&gt;"", O1668+P1668, "")</f>
        <v/>
      </c>
      <c r="R1668" s="26" t="n"/>
      <c r="S1668" s="26" t="n"/>
      <c r="T1668" s="23">
        <f>IF(O1668&lt;&gt;"", O1668-(K1668*N1668), "")</f>
        <v/>
      </c>
    </row>
    <row r="1669" ht="15.75" customHeight="1" s="35">
      <c r="A1669" s="27" t="n"/>
      <c r="B1669" s="28" t="n"/>
      <c r="C1669" s="27" t="n"/>
      <c r="D1669" s="29" t="n"/>
      <c r="E1669" s="27" t="n"/>
      <c r="F1669" s="27" t="n"/>
      <c r="G1669" s="27" t="n"/>
      <c r="H1669" s="27" t="n"/>
      <c r="I1669" s="27" t="n"/>
      <c r="J1669" s="27" t="n"/>
      <c r="K1669" s="30" t="n"/>
      <c r="L1669" s="31" t="n"/>
      <c r="M1669" s="31" t="n"/>
      <c r="N1669" s="31" t="n"/>
      <c r="O1669" s="31">
        <f>IF(AND(K1669&lt;&gt;"", L1669&lt;&gt;"") , K1669*(L1669-M1669), "")</f>
        <v/>
      </c>
      <c r="P1669" s="31" t="n"/>
      <c r="Q1669" s="31">
        <f>IF(O1669&lt;&gt;"", O1669+P1669, "")</f>
        <v/>
      </c>
      <c r="R1669" s="27" t="n"/>
      <c r="S1669" s="27" t="n"/>
      <c r="T1669" s="31">
        <f>IF(O1669&lt;&gt;"", O1669-(K1669*N1669), "")</f>
        <v/>
      </c>
    </row>
    <row r="1670" ht="15.75" customHeight="1" s="35">
      <c r="A1670" s="26" t="n"/>
      <c r="B1670" s="25" t="n"/>
      <c r="C1670" s="26" t="n"/>
      <c r="D1670" s="20" t="n"/>
      <c r="E1670" s="26" t="n"/>
      <c r="F1670" s="26" t="n"/>
      <c r="G1670" s="26" t="n"/>
      <c r="H1670" s="26" t="n"/>
      <c r="I1670" s="26" t="n"/>
      <c r="J1670" s="26" t="n"/>
      <c r="K1670" s="22" t="n"/>
      <c r="L1670" s="23" t="n"/>
      <c r="M1670" s="23" t="n"/>
      <c r="N1670" s="23" t="n"/>
      <c r="O1670" s="23">
        <f>IF(AND(K1670&lt;&gt;"", L1670&lt;&gt;"") , K1670*(L1670-M1670), "")</f>
        <v/>
      </c>
      <c r="P1670" s="23" t="n"/>
      <c r="Q1670" s="23">
        <f>IF(O1670&lt;&gt;"", O1670+P1670, "")</f>
        <v/>
      </c>
      <c r="R1670" s="26" t="n"/>
      <c r="S1670" s="26" t="n"/>
      <c r="T1670" s="23">
        <f>IF(O1670&lt;&gt;"", O1670-(K1670*N1670), "")</f>
        <v/>
      </c>
    </row>
    <row r="1671" ht="15.75" customHeight="1" s="35">
      <c r="A1671" s="27" t="n"/>
      <c r="B1671" s="28" t="n"/>
      <c r="C1671" s="27" t="n"/>
      <c r="D1671" s="29" t="n"/>
      <c r="E1671" s="27" t="n"/>
      <c r="F1671" s="27" t="n"/>
      <c r="G1671" s="27" t="n"/>
      <c r="H1671" s="27" t="n"/>
      <c r="I1671" s="27" t="n"/>
      <c r="J1671" s="27" t="n"/>
      <c r="K1671" s="30" t="n"/>
      <c r="L1671" s="31" t="n"/>
      <c r="M1671" s="31" t="n"/>
      <c r="N1671" s="31" t="n"/>
      <c r="O1671" s="31">
        <f>IF(AND(K1671&lt;&gt;"", L1671&lt;&gt;"") , K1671*(L1671-M1671), "")</f>
        <v/>
      </c>
      <c r="P1671" s="31" t="n"/>
      <c r="Q1671" s="31">
        <f>IF(O1671&lt;&gt;"", O1671+P1671, "")</f>
        <v/>
      </c>
      <c r="R1671" s="27" t="n"/>
      <c r="S1671" s="27" t="n"/>
      <c r="T1671" s="31">
        <f>IF(O1671&lt;&gt;"", O1671-(K1671*N1671), "")</f>
        <v/>
      </c>
    </row>
    <row r="1672" ht="15.75" customHeight="1" s="35">
      <c r="A1672" s="26" t="n"/>
      <c r="B1672" s="25" t="n"/>
      <c r="C1672" s="26" t="n"/>
      <c r="D1672" s="20" t="n"/>
      <c r="E1672" s="26" t="n"/>
      <c r="F1672" s="26" t="n"/>
      <c r="G1672" s="26" t="n"/>
      <c r="H1672" s="26" t="n"/>
      <c r="I1672" s="26" t="n"/>
      <c r="J1672" s="26" t="n"/>
      <c r="K1672" s="22" t="n"/>
      <c r="L1672" s="23" t="n"/>
      <c r="M1672" s="23" t="n"/>
      <c r="N1672" s="23" t="n"/>
      <c r="O1672" s="23">
        <f>IF(AND(K1672&lt;&gt;"", L1672&lt;&gt;"") , K1672*(L1672-M1672), "")</f>
        <v/>
      </c>
      <c r="P1672" s="23" t="n"/>
      <c r="Q1672" s="23">
        <f>IF(O1672&lt;&gt;"", O1672+P1672, "")</f>
        <v/>
      </c>
      <c r="R1672" s="26" t="n"/>
      <c r="S1672" s="26" t="n"/>
      <c r="T1672" s="23">
        <f>IF(O1672&lt;&gt;"", O1672-(K1672*N1672), "")</f>
        <v/>
      </c>
    </row>
    <row r="1673" ht="15.75" customHeight="1" s="35">
      <c r="A1673" s="27" t="n"/>
      <c r="B1673" s="28" t="n"/>
      <c r="C1673" s="27" t="n"/>
      <c r="D1673" s="29" t="n"/>
      <c r="E1673" s="27" t="n"/>
      <c r="F1673" s="27" t="n"/>
      <c r="G1673" s="27" t="n"/>
      <c r="H1673" s="27" t="n"/>
      <c r="I1673" s="27" t="n"/>
      <c r="J1673" s="27" t="n"/>
      <c r="K1673" s="30" t="n"/>
      <c r="L1673" s="31" t="n"/>
      <c r="M1673" s="31" t="n"/>
      <c r="N1673" s="31" t="n"/>
      <c r="O1673" s="31">
        <f>IF(AND(K1673&lt;&gt;"", L1673&lt;&gt;"") , K1673*(L1673-M1673), "")</f>
        <v/>
      </c>
      <c r="P1673" s="31" t="n"/>
      <c r="Q1673" s="31">
        <f>IF(O1673&lt;&gt;"", O1673+P1673, "")</f>
        <v/>
      </c>
      <c r="R1673" s="27" t="n"/>
      <c r="S1673" s="27" t="n"/>
      <c r="T1673" s="31">
        <f>IF(O1673&lt;&gt;"", O1673-(K1673*N1673), "")</f>
        <v/>
      </c>
    </row>
    <row r="1674" ht="15.75" customHeight="1" s="35">
      <c r="A1674" s="26" t="n"/>
      <c r="B1674" s="25" t="n"/>
      <c r="C1674" s="26" t="n"/>
      <c r="D1674" s="20" t="n"/>
      <c r="E1674" s="26" t="n"/>
      <c r="F1674" s="26" t="n"/>
      <c r="G1674" s="26" t="n"/>
      <c r="H1674" s="26" t="n"/>
      <c r="I1674" s="26" t="n"/>
      <c r="J1674" s="26" t="n"/>
      <c r="K1674" s="22" t="n"/>
      <c r="L1674" s="23" t="n"/>
      <c r="M1674" s="23" t="n"/>
      <c r="N1674" s="23" t="n"/>
      <c r="O1674" s="23">
        <f>IF(AND(K1674&lt;&gt;"", L1674&lt;&gt;"") , K1674*(L1674-M1674), "")</f>
        <v/>
      </c>
      <c r="P1674" s="23" t="n"/>
      <c r="Q1674" s="23">
        <f>IF(O1674&lt;&gt;"", O1674+P1674, "")</f>
        <v/>
      </c>
      <c r="R1674" s="26" t="n"/>
      <c r="S1674" s="26" t="n"/>
      <c r="T1674" s="23">
        <f>IF(O1674&lt;&gt;"", O1674-(K1674*N1674), "")</f>
        <v/>
      </c>
    </row>
    <row r="1675" ht="15.75" customHeight="1" s="35">
      <c r="A1675" s="27" t="n"/>
      <c r="B1675" s="28" t="n"/>
      <c r="C1675" s="27" t="n"/>
      <c r="D1675" s="29" t="n"/>
      <c r="E1675" s="27" t="n"/>
      <c r="F1675" s="27" t="n"/>
      <c r="G1675" s="27" t="n"/>
      <c r="H1675" s="27" t="n"/>
      <c r="I1675" s="27" t="n"/>
      <c r="J1675" s="27" t="n"/>
      <c r="K1675" s="30" t="n"/>
      <c r="L1675" s="31" t="n"/>
      <c r="M1675" s="31" t="n"/>
      <c r="N1675" s="31" t="n"/>
      <c r="O1675" s="31">
        <f>IF(AND(K1675&lt;&gt;"", L1675&lt;&gt;"") , K1675*(L1675-M1675), "")</f>
        <v/>
      </c>
      <c r="P1675" s="31" t="n"/>
      <c r="Q1675" s="31">
        <f>IF(O1675&lt;&gt;"", O1675+P1675, "")</f>
        <v/>
      </c>
      <c r="R1675" s="27" t="n"/>
      <c r="S1675" s="27" t="n"/>
      <c r="T1675" s="31">
        <f>IF(O1675&lt;&gt;"", O1675-(K1675*N1675), "")</f>
        <v/>
      </c>
    </row>
    <row r="1676" ht="15.75" customHeight="1" s="35">
      <c r="A1676" s="26" t="n"/>
      <c r="B1676" s="25" t="n"/>
      <c r="C1676" s="26" t="n"/>
      <c r="D1676" s="20" t="n"/>
      <c r="E1676" s="26" t="n"/>
      <c r="F1676" s="26" t="n"/>
      <c r="G1676" s="26" t="n"/>
      <c r="H1676" s="26" t="n"/>
      <c r="I1676" s="26" t="n"/>
      <c r="J1676" s="26" t="n"/>
      <c r="K1676" s="22" t="n"/>
      <c r="L1676" s="23" t="n"/>
      <c r="M1676" s="23" t="n"/>
      <c r="N1676" s="23" t="n"/>
      <c r="O1676" s="23">
        <f>IF(AND(K1676&lt;&gt;"", L1676&lt;&gt;"") , K1676*(L1676-M1676), "")</f>
        <v/>
      </c>
      <c r="P1676" s="23" t="n"/>
      <c r="Q1676" s="23">
        <f>IF(O1676&lt;&gt;"", O1676+P1676, "")</f>
        <v/>
      </c>
      <c r="R1676" s="26" t="n"/>
      <c r="S1676" s="26" t="n"/>
      <c r="T1676" s="23">
        <f>IF(O1676&lt;&gt;"", O1676-(K1676*N1676), "")</f>
        <v/>
      </c>
    </row>
    <row r="1677" ht="15.75" customHeight="1" s="35">
      <c r="A1677" s="27" t="n"/>
      <c r="B1677" s="28" t="n"/>
      <c r="C1677" s="27" t="n"/>
      <c r="D1677" s="29" t="n"/>
      <c r="E1677" s="27" t="n"/>
      <c r="F1677" s="27" t="n"/>
      <c r="G1677" s="27" t="n"/>
      <c r="H1677" s="27" t="n"/>
      <c r="I1677" s="27" t="n"/>
      <c r="J1677" s="27" t="n"/>
      <c r="K1677" s="30" t="n"/>
      <c r="L1677" s="31" t="n"/>
      <c r="M1677" s="31" t="n"/>
      <c r="N1677" s="31" t="n"/>
      <c r="O1677" s="31">
        <f>IF(AND(K1677&lt;&gt;"", L1677&lt;&gt;"") , K1677*(L1677-M1677), "")</f>
        <v/>
      </c>
      <c r="P1677" s="31" t="n"/>
      <c r="Q1677" s="31">
        <f>IF(O1677&lt;&gt;"", O1677+P1677, "")</f>
        <v/>
      </c>
      <c r="R1677" s="27" t="n"/>
      <c r="S1677" s="27" t="n"/>
      <c r="T1677" s="31">
        <f>IF(O1677&lt;&gt;"", O1677-(K1677*N1677), "")</f>
        <v/>
      </c>
    </row>
    <row r="1678" ht="15.75" customHeight="1" s="35">
      <c r="A1678" s="26" t="n"/>
      <c r="B1678" s="25" t="n"/>
      <c r="C1678" s="26" t="n"/>
      <c r="D1678" s="20" t="n"/>
      <c r="E1678" s="26" t="n"/>
      <c r="F1678" s="26" t="n"/>
      <c r="G1678" s="26" t="n"/>
      <c r="H1678" s="26" t="n"/>
      <c r="I1678" s="26" t="n"/>
      <c r="J1678" s="26" t="n"/>
      <c r="K1678" s="22" t="n"/>
      <c r="L1678" s="23" t="n"/>
      <c r="M1678" s="23" t="n"/>
      <c r="N1678" s="23" t="n"/>
      <c r="O1678" s="23">
        <f>IF(AND(K1678&lt;&gt;"", L1678&lt;&gt;"") , K1678*(L1678-M1678), "")</f>
        <v/>
      </c>
      <c r="P1678" s="23" t="n"/>
      <c r="Q1678" s="23">
        <f>IF(O1678&lt;&gt;"", O1678+P1678, "")</f>
        <v/>
      </c>
      <c r="R1678" s="26" t="n"/>
      <c r="S1678" s="26" t="n"/>
      <c r="T1678" s="23">
        <f>IF(O1678&lt;&gt;"", O1678-(K1678*N1678), "")</f>
        <v/>
      </c>
    </row>
    <row r="1679" ht="15.75" customHeight="1" s="35">
      <c r="A1679" s="27" t="n"/>
      <c r="B1679" s="28" t="n"/>
      <c r="C1679" s="27" t="n"/>
      <c r="D1679" s="29" t="n"/>
      <c r="E1679" s="27" t="n"/>
      <c r="F1679" s="27" t="n"/>
      <c r="G1679" s="27" t="n"/>
      <c r="H1679" s="27" t="n"/>
      <c r="I1679" s="27" t="n"/>
      <c r="J1679" s="27" t="n"/>
      <c r="K1679" s="30" t="n"/>
      <c r="L1679" s="31" t="n"/>
      <c r="M1679" s="31" t="n"/>
      <c r="N1679" s="31" t="n"/>
      <c r="O1679" s="31">
        <f>IF(AND(K1679&lt;&gt;"", L1679&lt;&gt;"") , K1679*(L1679-M1679), "")</f>
        <v/>
      </c>
      <c r="P1679" s="31" t="n"/>
      <c r="Q1679" s="31">
        <f>IF(O1679&lt;&gt;"", O1679+P1679, "")</f>
        <v/>
      </c>
      <c r="R1679" s="27" t="n"/>
      <c r="S1679" s="27" t="n"/>
      <c r="T1679" s="31">
        <f>IF(O1679&lt;&gt;"", O1679-(K1679*N1679), "")</f>
        <v/>
      </c>
    </row>
    <row r="1680" ht="15.75" customHeight="1" s="35">
      <c r="A1680" s="26" t="n"/>
      <c r="B1680" s="25" t="n"/>
      <c r="C1680" s="26" t="n"/>
      <c r="D1680" s="20" t="n"/>
      <c r="E1680" s="26" t="n"/>
      <c r="F1680" s="26" t="n"/>
      <c r="G1680" s="26" t="n"/>
      <c r="H1680" s="26" t="n"/>
      <c r="I1680" s="26" t="n"/>
      <c r="J1680" s="26" t="n"/>
      <c r="K1680" s="22" t="n"/>
      <c r="L1680" s="23" t="n"/>
      <c r="M1680" s="23" t="n"/>
      <c r="N1680" s="23" t="n"/>
      <c r="O1680" s="23">
        <f>IF(AND(K1680&lt;&gt;"", L1680&lt;&gt;"") , K1680*(L1680-M1680), "")</f>
        <v/>
      </c>
      <c r="P1680" s="23" t="n"/>
      <c r="Q1680" s="23">
        <f>IF(O1680&lt;&gt;"", O1680+P1680, "")</f>
        <v/>
      </c>
      <c r="R1680" s="26" t="n"/>
      <c r="S1680" s="26" t="n"/>
      <c r="T1680" s="23">
        <f>IF(O1680&lt;&gt;"", O1680-(K1680*N1680), "")</f>
        <v/>
      </c>
    </row>
    <row r="1681" ht="15.75" customHeight="1" s="35">
      <c r="A1681" s="27" t="n"/>
      <c r="B1681" s="28" t="n"/>
      <c r="C1681" s="27" t="n"/>
      <c r="D1681" s="29" t="n"/>
      <c r="E1681" s="27" t="n"/>
      <c r="F1681" s="27" t="n"/>
      <c r="G1681" s="27" t="n"/>
      <c r="H1681" s="27" t="n"/>
      <c r="I1681" s="27" t="n"/>
      <c r="J1681" s="27" t="n"/>
      <c r="K1681" s="30" t="n"/>
      <c r="L1681" s="31" t="n"/>
      <c r="M1681" s="31" t="n"/>
      <c r="N1681" s="31" t="n"/>
      <c r="O1681" s="31">
        <f>IF(AND(K1681&lt;&gt;"", L1681&lt;&gt;"") , K1681*(L1681-M1681), "")</f>
        <v/>
      </c>
      <c r="P1681" s="31" t="n"/>
      <c r="Q1681" s="31">
        <f>IF(O1681&lt;&gt;"", O1681+P1681, "")</f>
        <v/>
      </c>
      <c r="R1681" s="27" t="n"/>
      <c r="S1681" s="27" t="n"/>
      <c r="T1681" s="31">
        <f>IF(O1681&lt;&gt;"", O1681-(K1681*N1681), "")</f>
        <v/>
      </c>
    </row>
    <row r="1682" ht="15.75" customHeight="1" s="35">
      <c r="A1682" s="26" t="n"/>
      <c r="B1682" s="25" t="n"/>
      <c r="C1682" s="26" t="n"/>
      <c r="D1682" s="20" t="n"/>
      <c r="E1682" s="26" t="n"/>
      <c r="F1682" s="26" t="n"/>
      <c r="G1682" s="26" t="n"/>
      <c r="H1682" s="26" t="n"/>
      <c r="I1682" s="26" t="n"/>
      <c r="J1682" s="26" t="n"/>
      <c r="K1682" s="22" t="n"/>
      <c r="L1682" s="23" t="n"/>
      <c r="M1682" s="23" t="n"/>
      <c r="N1682" s="23" t="n"/>
      <c r="O1682" s="23">
        <f>IF(AND(K1682&lt;&gt;"", L1682&lt;&gt;"") , K1682*(L1682-M1682), "")</f>
        <v/>
      </c>
      <c r="P1682" s="23" t="n"/>
      <c r="Q1682" s="23">
        <f>IF(O1682&lt;&gt;"", O1682+P1682, "")</f>
        <v/>
      </c>
      <c r="R1682" s="26" t="n"/>
      <c r="S1682" s="26" t="n"/>
      <c r="T1682" s="23">
        <f>IF(O1682&lt;&gt;"", O1682-(K1682*N1682), "")</f>
        <v/>
      </c>
    </row>
    <row r="1683" ht="15.75" customHeight="1" s="35">
      <c r="A1683" s="27" t="n"/>
      <c r="B1683" s="28" t="n"/>
      <c r="C1683" s="27" t="n"/>
      <c r="D1683" s="29" t="n"/>
      <c r="E1683" s="27" t="n"/>
      <c r="F1683" s="27" t="n"/>
      <c r="G1683" s="27" t="n"/>
      <c r="H1683" s="27" t="n"/>
      <c r="I1683" s="27" t="n"/>
      <c r="J1683" s="27" t="n"/>
      <c r="K1683" s="30" t="n"/>
      <c r="L1683" s="31" t="n"/>
      <c r="M1683" s="31" t="n"/>
      <c r="N1683" s="31" t="n"/>
      <c r="O1683" s="31">
        <f>IF(AND(K1683&lt;&gt;"", L1683&lt;&gt;"") , K1683*(L1683-M1683), "")</f>
        <v/>
      </c>
      <c r="P1683" s="31" t="n"/>
      <c r="Q1683" s="31">
        <f>IF(O1683&lt;&gt;"", O1683+P1683, "")</f>
        <v/>
      </c>
      <c r="R1683" s="27" t="n"/>
      <c r="S1683" s="27" t="n"/>
      <c r="T1683" s="31">
        <f>IF(O1683&lt;&gt;"", O1683-(K1683*N1683), "")</f>
        <v/>
      </c>
    </row>
    <row r="1684" ht="15.75" customHeight="1" s="35">
      <c r="A1684" s="26" t="n"/>
      <c r="B1684" s="25" t="n"/>
      <c r="C1684" s="26" t="n"/>
      <c r="D1684" s="20" t="n"/>
      <c r="E1684" s="26" t="n"/>
      <c r="F1684" s="26" t="n"/>
      <c r="G1684" s="26" t="n"/>
      <c r="H1684" s="26" t="n"/>
      <c r="I1684" s="26" t="n"/>
      <c r="J1684" s="26" t="n"/>
      <c r="K1684" s="22" t="n"/>
      <c r="L1684" s="23" t="n"/>
      <c r="M1684" s="23" t="n"/>
      <c r="N1684" s="23" t="n"/>
      <c r="O1684" s="23">
        <f>IF(AND(K1684&lt;&gt;"", L1684&lt;&gt;"") , K1684*(L1684-M1684), "")</f>
        <v/>
      </c>
      <c r="P1684" s="23" t="n"/>
      <c r="Q1684" s="23">
        <f>IF(O1684&lt;&gt;"", O1684+P1684, "")</f>
        <v/>
      </c>
      <c r="R1684" s="26" t="n"/>
      <c r="S1684" s="26" t="n"/>
      <c r="T1684" s="23">
        <f>IF(O1684&lt;&gt;"", O1684-(K1684*N1684), "")</f>
        <v/>
      </c>
    </row>
    <row r="1685" ht="15.75" customHeight="1" s="35">
      <c r="A1685" s="27" t="n"/>
      <c r="B1685" s="28" t="n"/>
      <c r="C1685" s="27" t="n"/>
      <c r="D1685" s="29" t="n"/>
      <c r="E1685" s="27" t="n"/>
      <c r="F1685" s="27" t="n"/>
      <c r="G1685" s="27" t="n"/>
      <c r="H1685" s="27" t="n"/>
      <c r="I1685" s="27" t="n"/>
      <c r="J1685" s="27" t="n"/>
      <c r="K1685" s="30" t="n"/>
      <c r="L1685" s="31" t="n"/>
      <c r="M1685" s="31" t="n"/>
      <c r="N1685" s="31" t="n"/>
      <c r="O1685" s="31">
        <f>IF(AND(K1685&lt;&gt;"", L1685&lt;&gt;"") , K1685*(L1685-M1685), "")</f>
        <v/>
      </c>
      <c r="P1685" s="31" t="n"/>
      <c r="Q1685" s="31">
        <f>IF(O1685&lt;&gt;"", O1685+P1685, "")</f>
        <v/>
      </c>
      <c r="R1685" s="27" t="n"/>
      <c r="S1685" s="27" t="n"/>
      <c r="T1685" s="31">
        <f>IF(O1685&lt;&gt;"", O1685-(K1685*N1685), "")</f>
        <v/>
      </c>
    </row>
    <row r="1686" ht="15.75" customHeight="1" s="35">
      <c r="A1686" s="26" t="n"/>
      <c r="B1686" s="25" t="n"/>
      <c r="C1686" s="26" t="n"/>
      <c r="D1686" s="20" t="n"/>
      <c r="E1686" s="26" t="n"/>
      <c r="F1686" s="26" t="n"/>
      <c r="G1686" s="26" t="n"/>
      <c r="H1686" s="26" t="n"/>
      <c r="I1686" s="26" t="n"/>
      <c r="J1686" s="26" t="n"/>
      <c r="K1686" s="22" t="n"/>
      <c r="L1686" s="23" t="n"/>
      <c r="M1686" s="23" t="n"/>
      <c r="N1686" s="23" t="n"/>
      <c r="O1686" s="23">
        <f>IF(AND(K1686&lt;&gt;"", L1686&lt;&gt;"") , K1686*(L1686-M1686), "")</f>
        <v/>
      </c>
      <c r="P1686" s="23" t="n"/>
      <c r="Q1686" s="23">
        <f>IF(O1686&lt;&gt;"", O1686+P1686, "")</f>
        <v/>
      </c>
      <c r="R1686" s="26" t="n"/>
      <c r="S1686" s="26" t="n"/>
      <c r="T1686" s="23">
        <f>IF(O1686&lt;&gt;"", O1686-(K1686*N1686), "")</f>
        <v/>
      </c>
    </row>
    <row r="1687" ht="15.75" customHeight="1" s="35">
      <c r="A1687" s="27" t="n"/>
      <c r="B1687" s="28" t="n"/>
      <c r="C1687" s="27" t="n"/>
      <c r="D1687" s="29" t="n"/>
      <c r="E1687" s="27" t="n"/>
      <c r="F1687" s="27" t="n"/>
      <c r="G1687" s="27" t="n"/>
      <c r="H1687" s="27" t="n"/>
      <c r="I1687" s="27" t="n"/>
      <c r="J1687" s="27" t="n"/>
      <c r="K1687" s="30" t="n"/>
      <c r="L1687" s="31" t="n"/>
      <c r="M1687" s="31" t="n"/>
      <c r="N1687" s="31" t="n"/>
      <c r="O1687" s="31">
        <f>IF(AND(K1687&lt;&gt;"", L1687&lt;&gt;"") , K1687*(L1687-M1687), "")</f>
        <v/>
      </c>
      <c r="P1687" s="31" t="n"/>
      <c r="Q1687" s="31">
        <f>IF(O1687&lt;&gt;"", O1687+P1687, "")</f>
        <v/>
      </c>
      <c r="R1687" s="27" t="n"/>
      <c r="S1687" s="27" t="n"/>
      <c r="T1687" s="31">
        <f>IF(O1687&lt;&gt;"", O1687-(K1687*N1687), "")</f>
        <v/>
      </c>
    </row>
    <row r="1688" ht="15.75" customHeight="1" s="35">
      <c r="A1688" s="26" t="n"/>
      <c r="B1688" s="25" t="n"/>
      <c r="C1688" s="26" t="n"/>
      <c r="D1688" s="20" t="n"/>
      <c r="E1688" s="26" t="n"/>
      <c r="F1688" s="26" t="n"/>
      <c r="G1688" s="26" t="n"/>
      <c r="H1688" s="26" t="n"/>
      <c r="I1688" s="26" t="n"/>
      <c r="J1688" s="26" t="n"/>
      <c r="K1688" s="22" t="n"/>
      <c r="L1688" s="23" t="n"/>
      <c r="M1688" s="23" t="n"/>
      <c r="N1688" s="23" t="n"/>
      <c r="O1688" s="23">
        <f>IF(AND(K1688&lt;&gt;"", L1688&lt;&gt;"") , K1688*(L1688-M1688), "")</f>
        <v/>
      </c>
      <c r="P1688" s="23" t="n"/>
      <c r="Q1688" s="23">
        <f>IF(O1688&lt;&gt;"", O1688+P1688, "")</f>
        <v/>
      </c>
      <c r="R1688" s="26" t="n"/>
      <c r="S1688" s="26" t="n"/>
      <c r="T1688" s="23">
        <f>IF(O1688&lt;&gt;"", O1688-(K1688*N1688), "")</f>
        <v/>
      </c>
    </row>
    <row r="1689" ht="15.75" customHeight="1" s="35">
      <c r="A1689" s="27" t="n"/>
      <c r="B1689" s="28" t="n"/>
      <c r="C1689" s="27" t="n"/>
      <c r="D1689" s="29" t="n"/>
      <c r="E1689" s="27" t="n"/>
      <c r="F1689" s="27" t="n"/>
      <c r="G1689" s="27" t="n"/>
      <c r="H1689" s="27" t="n"/>
      <c r="I1689" s="27" t="n"/>
      <c r="J1689" s="27" t="n"/>
      <c r="K1689" s="30" t="n"/>
      <c r="L1689" s="31" t="n"/>
      <c r="M1689" s="31" t="n"/>
      <c r="N1689" s="31" t="n"/>
      <c r="O1689" s="31">
        <f>IF(AND(K1689&lt;&gt;"", L1689&lt;&gt;"") , K1689*(L1689-M1689), "")</f>
        <v/>
      </c>
      <c r="P1689" s="31" t="n"/>
      <c r="Q1689" s="31">
        <f>IF(O1689&lt;&gt;"", O1689+P1689, "")</f>
        <v/>
      </c>
      <c r="R1689" s="27" t="n"/>
      <c r="S1689" s="27" t="n"/>
      <c r="T1689" s="31">
        <f>IF(O1689&lt;&gt;"", O1689-(K1689*N1689), "")</f>
        <v/>
      </c>
    </row>
    <row r="1690" ht="15.75" customHeight="1" s="35">
      <c r="A1690" s="26" t="n"/>
      <c r="B1690" s="25" t="n"/>
      <c r="C1690" s="26" t="n"/>
      <c r="D1690" s="20" t="n"/>
      <c r="E1690" s="26" t="n"/>
      <c r="F1690" s="26" t="n"/>
      <c r="G1690" s="26" t="n"/>
      <c r="H1690" s="26" t="n"/>
      <c r="I1690" s="26" t="n"/>
      <c r="J1690" s="26" t="n"/>
      <c r="K1690" s="22" t="n"/>
      <c r="L1690" s="23" t="n"/>
      <c r="M1690" s="23" t="n"/>
      <c r="N1690" s="23" t="n"/>
      <c r="O1690" s="23">
        <f>IF(AND(K1690&lt;&gt;"", L1690&lt;&gt;"") , K1690*(L1690-M1690), "")</f>
        <v/>
      </c>
      <c r="P1690" s="23" t="n"/>
      <c r="Q1690" s="23">
        <f>IF(O1690&lt;&gt;"", O1690+P1690, "")</f>
        <v/>
      </c>
      <c r="R1690" s="26" t="n"/>
      <c r="S1690" s="26" t="n"/>
      <c r="T1690" s="23">
        <f>IF(O1690&lt;&gt;"", O1690-(K1690*N1690), "")</f>
        <v/>
      </c>
    </row>
    <row r="1691" ht="15.75" customHeight="1" s="35">
      <c r="A1691" s="27" t="n"/>
      <c r="B1691" s="28" t="n"/>
      <c r="C1691" s="27" t="n"/>
      <c r="D1691" s="29" t="n"/>
      <c r="E1691" s="27" t="n"/>
      <c r="F1691" s="27" t="n"/>
      <c r="G1691" s="27" t="n"/>
      <c r="H1691" s="27" t="n"/>
      <c r="I1691" s="27" t="n"/>
      <c r="J1691" s="27" t="n"/>
      <c r="K1691" s="30" t="n"/>
      <c r="L1691" s="31" t="n"/>
      <c r="M1691" s="31" t="n"/>
      <c r="N1691" s="31" t="n"/>
      <c r="O1691" s="31">
        <f>IF(AND(K1691&lt;&gt;"", L1691&lt;&gt;"") , K1691*(L1691-M1691), "")</f>
        <v/>
      </c>
      <c r="P1691" s="31" t="n"/>
      <c r="Q1691" s="31">
        <f>IF(O1691&lt;&gt;"", O1691+P1691, "")</f>
        <v/>
      </c>
      <c r="R1691" s="27" t="n"/>
      <c r="S1691" s="27" t="n"/>
      <c r="T1691" s="31">
        <f>IF(O1691&lt;&gt;"", O1691-(K1691*N1691), "")</f>
        <v/>
      </c>
    </row>
    <row r="1692" ht="15.75" customHeight="1" s="35">
      <c r="A1692" s="26" t="n"/>
      <c r="B1692" s="25" t="n"/>
      <c r="C1692" s="26" t="n"/>
      <c r="D1692" s="20" t="n"/>
      <c r="E1692" s="26" t="n"/>
      <c r="F1692" s="26" t="n"/>
      <c r="G1692" s="26" t="n"/>
      <c r="H1692" s="26" t="n"/>
      <c r="I1692" s="26" t="n"/>
      <c r="J1692" s="26" t="n"/>
      <c r="K1692" s="22" t="n"/>
      <c r="L1692" s="23" t="n"/>
      <c r="M1692" s="23" t="n"/>
      <c r="N1692" s="23" t="n"/>
      <c r="O1692" s="23">
        <f>IF(AND(K1692&lt;&gt;"", L1692&lt;&gt;"") , K1692*(L1692-M1692), "")</f>
        <v/>
      </c>
      <c r="P1692" s="23" t="n"/>
      <c r="Q1692" s="23">
        <f>IF(O1692&lt;&gt;"", O1692+P1692, "")</f>
        <v/>
      </c>
      <c r="R1692" s="26" t="n"/>
      <c r="S1692" s="26" t="n"/>
      <c r="T1692" s="23">
        <f>IF(O1692&lt;&gt;"", O1692-(K1692*N1692), "")</f>
        <v/>
      </c>
    </row>
    <row r="1693" ht="15.75" customHeight="1" s="35">
      <c r="A1693" s="27" t="n"/>
      <c r="B1693" s="28" t="n"/>
      <c r="C1693" s="27" t="n"/>
      <c r="D1693" s="29" t="n"/>
      <c r="E1693" s="27" t="n"/>
      <c r="F1693" s="27" t="n"/>
      <c r="G1693" s="27" t="n"/>
      <c r="H1693" s="27" t="n"/>
      <c r="I1693" s="27" t="n"/>
      <c r="J1693" s="27" t="n"/>
      <c r="K1693" s="30" t="n"/>
      <c r="L1693" s="31" t="n"/>
      <c r="M1693" s="31" t="n"/>
      <c r="N1693" s="31" t="n"/>
      <c r="O1693" s="31">
        <f>IF(AND(K1693&lt;&gt;"", L1693&lt;&gt;"") , K1693*(L1693-M1693), "")</f>
        <v/>
      </c>
      <c r="P1693" s="31" t="n"/>
      <c r="Q1693" s="31">
        <f>IF(O1693&lt;&gt;"", O1693+P1693, "")</f>
        <v/>
      </c>
      <c r="R1693" s="27" t="n"/>
      <c r="S1693" s="27" t="n"/>
      <c r="T1693" s="31">
        <f>IF(O1693&lt;&gt;"", O1693-(K1693*N1693), "")</f>
        <v/>
      </c>
    </row>
    <row r="1694" ht="15.75" customHeight="1" s="35">
      <c r="A1694" s="26" t="n"/>
      <c r="B1694" s="25" t="n"/>
      <c r="C1694" s="26" t="n"/>
      <c r="D1694" s="20" t="n"/>
      <c r="E1694" s="26" t="n"/>
      <c r="F1694" s="26" t="n"/>
      <c r="G1694" s="26" t="n"/>
      <c r="H1694" s="26" t="n"/>
      <c r="I1694" s="26" t="n"/>
      <c r="J1694" s="26" t="n"/>
      <c r="K1694" s="22" t="n"/>
      <c r="L1694" s="23" t="n"/>
      <c r="M1694" s="23" t="n"/>
      <c r="N1694" s="23" t="n"/>
      <c r="O1694" s="23">
        <f>IF(AND(K1694&lt;&gt;"", L1694&lt;&gt;"") , K1694*(L1694-M1694), "")</f>
        <v/>
      </c>
      <c r="P1694" s="23" t="n"/>
      <c r="Q1694" s="23">
        <f>IF(O1694&lt;&gt;"", O1694+P1694, "")</f>
        <v/>
      </c>
      <c r="R1694" s="26" t="n"/>
      <c r="S1694" s="26" t="n"/>
      <c r="T1694" s="23">
        <f>IF(O1694&lt;&gt;"", O1694-(K1694*N1694), "")</f>
        <v/>
      </c>
    </row>
    <row r="1695" ht="15.75" customHeight="1" s="35">
      <c r="A1695" s="27" t="n"/>
      <c r="B1695" s="28" t="n"/>
      <c r="C1695" s="27" t="n"/>
      <c r="D1695" s="29" t="n"/>
      <c r="E1695" s="27" t="n"/>
      <c r="F1695" s="27" t="n"/>
      <c r="G1695" s="27" t="n"/>
      <c r="H1695" s="27" t="n"/>
      <c r="I1695" s="27" t="n"/>
      <c r="J1695" s="27" t="n"/>
      <c r="K1695" s="30" t="n"/>
      <c r="L1695" s="31" t="n"/>
      <c r="M1695" s="31" t="n"/>
      <c r="N1695" s="31" t="n"/>
      <c r="O1695" s="31">
        <f>IF(AND(K1695&lt;&gt;"", L1695&lt;&gt;"") , K1695*(L1695-M1695), "")</f>
        <v/>
      </c>
      <c r="P1695" s="31" t="n"/>
      <c r="Q1695" s="31">
        <f>IF(O1695&lt;&gt;"", O1695+P1695, "")</f>
        <v/>
      </c>
      <c r="R1695" s="27" t="n"/>
      <c r="S1695" s="27" t="n"/>
      <c r="T1695" s="31">
        <f>IF(O1695&lt;&gt;"", O1695-(K1695*N1695), "")</f>
        <v/>
      </c>
    </row>
    <row r="1696" ht="15.75" customHeight="1" s="35">
      <c r="A1696" s="26" t="n"/>
      <c r="B1696" s="25" t="n"/>
      <c r="C1696" s="26" t="n"/>
      <c r="D1696" s="20" t="n"/>
      <c r="E1696" s="26" t="n"/>
      <c r="F1696" s="26" t="n"/>
      <c r="G1696" s="26" t="n"/>
      <c r="H1696" s="26" t="n"/>
      <c r="I1696" s="26" t="n"/>
      <c r="J1696" s="26" t="n"/>
      <c r="K1696" s="22" t="n"/>
      <c r="L1696" s="23" t="n"/>
      <c r="M1696" s="23" t="n"/>
      <c r="N1696" s="23" t="n"/>
      <c r="O1696" s="23">
        <f>IF(AND(K1696&lt;&gt;"", L1696&lt;&gt;"") , K1696*(L1696-M1696), "")</f>
        <v/>
      </c>
      <c r="P1696" s="23" t="n"/>
      <c r="Q1696" s="23">
        <f>IF(O1696&lt;&gt;"", O1696+P1696, "")</f>
        <v/>
      </c>
      <c r="R1696" s="26" t="n"/>
      <c r="S1696" s="26" t="n"/>
      <c r="T1696" s="23">
        <f>IF(O1696&lt;&gt;"", O1696-(K1696*N1696), "")</f>
        <v/>
      </c>
    </row>
    <row r="1697" ht="15.75" customHeight="1" s="35">
      <c r="A1697" s="27" t="n"/>
      <c r="B1697" s="28" t="n"/>
      <c r="C1697" s="27" t="n"/>
      <c r="D1697" s="29" t="n"/>
      <c r="E1697" s="27" t="n"/>
      <c r="F1697" s="27" t="n"/>
      <c r="G1697" s="27" t="n"/>
      <c r="H1697" s="27" t="n"/>
      <c r="I1697" s="27" t="n"/>
      <c r="J1697" s="27" t="n"/>
      <c r="K1697" s="30" t="n"/>
      <c r="L1697" s="31" t="n"/>
      <c r="M1697" s="31" t="n"/>
      <c r="N1697" s="31" t="n"/>
      <c r="O1697" s="31">
        <f>IF(AND(K1697&lt;&gt;"", L1697&lt;&gt;"") , K1697*(L1697-M1697), "")</f>
        <v/>
      </c>
      <c r="P1697" s="31" t="n"/>
      <c r="Q1697" s="31">
        <f>IF(O1697&lt;&gt;"", O1697+P1697, "")</f>
        <v/>
      </c>
      <c r="R1697" s="27" t="n"/>
      <c r="S1697" s="27" t="n"/>
      <c r="T1697" s="31">
        <f>IF(O1697&lt;&gt;"", O1697-(K1697*N1697), "")</f>
        <v/>
      </c>
    </row>
    <row r="1698" ht="15.75" customHeight="1" s="35">
      <c r="A1698" s="26" t="n"/>
      <c r="B1698" s="25" t="n"/>
      <c r="C1698" s="26" t="n"/>
      <c r="D1698" s="20" t="n"/>
      <c r="E1698" s="26" t="n"/>
      <c r="F1698" s="26" t="n"/>
      <c r="G1698" s="26" t="n"/>
      <c r="H1698" s="26" t="n"/>
      <c r="I1698" s="26" t="n"/>
      <c r="J1698" s="26" t="n"/>
      <c r="K1698" s="22" t="n"/>
      <c r="L1698" s="23" t="n"/>
      <c r="M1698" s="23" t="n"/>
      <c r="N1698" s="23" t="n"/>
      <c r="O1698" s="23">
        <f>IF(AND(K1698&lt;&gt;"", L1698&lt;&gt;"") , K1698*(L1698-M1698), "")</f>
        <v/>
      </c>
      <c r="P1698" s="23" t="n"/>
      <c r="Q1698" s="23">
        <f>IF(O1698&lt;&gt;"", O1698+P1698, "")</f>
        <v/>
      </c>
      <c r="R1698" s="26" t="n"/>
      <c r="S1698" s="26" t="n"/>
      <c r="T1698" s="23">
        <f>IF(O1698&lt;&gt;"", O1698-(K1698*N1698), "")</f>
        <v/>
      </c>
    </row>
    <row r="1699" ht="15.75" customHeight="1" s="35">
      <c r="A1699" s="27" t="n"/>
      <c r="B1699" s="28" t="n"/>
      <c r="C1699" s="27" t="n"/>
      <c r="D1699" s="29" t="n"/>
      <c r="E1699" s="27" t="n"/>
      <c r="F1699" s="27" t="n"/>
      <c r="G1699" s="27" t="n"/>
      <c r="H1699" s="27" t="n"/>
      <c r="I1699" s="27" t="n"/>
      <c r="J1699" s="27" t="n"/>
      <c r="K1699" s="30" t="n"/>
      <c r="L1699" s="31" t="n"/>
      <c r="M1699" s="31" t="n"/>
      <c r="N1699" s="31" t="n"/>
      <c r="O1699" s="31">
        <f>IF(AND(K1699&lt;&gt;"", L1699&lt;&gt;"") , K1699*(L1699-M1699), "")</f>
        <v/>
      </c>
      <c r="P1699" s="31" t="n"/>
      <c r="Q1699" s="31">
        <f>IF(O1699&lt;&gt;"", O1699+P1699, "")</f>
        <v/>
      </c>
      <c r="R1699" s="27" t="n"/>
      <c r="S1699" s="27" t="n"/>
      <c r="T1699" s="31">
        <f>IF(O1699&lt;&gt;"", O1699-(K1699*N1699), "")</f>
        <v/>
      </c>
    </row>
    <row r="1700" ht="15.75" customHeight="1" s="35">
      <c r="A1700" s="26" t="n"/>
      <c r="B1700" s="25" t="n"/>
      <c r="C1700" s="26" t="n"/>
      <c r="D1700" s="20" t="n"/>
      <c r="E1700" s="26" t="n"/>
      <c r="F1700" s="26" t="n"/>
      <c r="G1700" s="26" t="n"/>
      <c r="H1700" s="26" t="n"/>
      <c r="I1700" s="26" t="n"/>
      <c r="J1700" s="26" t="n"/>
      <c r="K1700" s="22" t="n"/>
      <c r="L1700" s="23" t="n"/>
      <c r="M1700" s="23" t="n"/>
      <c r="N1700" s="23" t="n"/>
      <c r="O1700" s="23">
        <f>IF(AND(K1700&lt;&gt;"", L1700&lt;&gt;"") , K1700*(L1700-M1700), "")</f>
        <v/>
      </c>
      <c r="P1700" s="23" t="n"/>
      <c r="Q1700" s="23">
        <f>IF(O1700&lt;&gt;"", O1700+P1700, "")</f>
        <v/>
      </c>
      <c r="R1700" s="26" t="n"/>
      <c r="S1700" s="26" t="n"/>
      <c r="T1700" s="23">
        <f>IF(O1700&lt;&gt;"", O1700-(K1700*N1700), "")</f>
        <v/>
      </c>
    </row>
    <row r="1701" ht="15.75" customHeight="1" s="35">
      <c r="A1701" s="27" t="n"/>
      <c r="B1701" s="28" t="n"/>
      <c r="C1701" s="27" t="n"/>
      <c r="D1701" s="29" t="n"/>
      <c r="E1701" s="27" t="n"/>
      <c r="F1701" s="27" t="n"/>
      <c r="G1701" s="27" t="n"/>
      <c r="H1701" s="27" t="n"/>
      <c r="I1701" s="27" t="n"/>
      <c r="J1701" s="27" t="n"/>
      <c r="K1701" s="30" t="n"/>
      <c r="L1701" s="31" t="n"/>
      <c r="M1701" s="31" t="n"/>
      <c r="N1701" s="31" t="n"/>
      <c r="O1701" s="31">
        <f>IF(AND(K1701&lt;&gt;"", L1701&lt;&gt;"") , K1701*(L1701-M1701), "")</f>
        <v/>
      </c>
      <c r="P1701" s="31" t="n"/>
      <c r="Q1701" s="31">
        <f>IF(O1701&lt;&gt;"", O1701+P1701, "")</f>
        <v/>
      </c>
      <c r="R1701" s="27" t="n"/>
      <c r="S1701" s="27" t="n"/>
      <c r="T1701" s="31">
        <f>IF(O1701&lt;&gt;"", O1701-(K1701*N1701), "")</f>
        <v/>
      </c>
    </row>
    <row r="1702" ht="15.75" customHeight="1" s="35">
      <c r="A1702" s="26" t="n"/>
      <c r="B1702" s="25" t="n"/>
      <c r="C1702" s="26" t="n"/>
      <c r="D1702" s="20" t="n"/>
      <c r="E1702" s="26" t="n"/>
      <c r="F1702" s="26" t="n"/>
      <c r="G1702" s="26" t="n"/>
      <c r="H1702" s="26" t="n"/>
      <c r="I1702" s="26" t="n"/>
      <c r="J1702" s="26" t="n"/>
      <c r="K1702" s="22" t="n"/>
      <c r="L1702" s="23" t="n"/>
      <c r="M1702" s="23" t="n"/>
      <c r="N1702" s="23" t="n"/>
      <c r="O1702" s="23">
        <f>IF(AND(K1702&lt;&gt;"", L1702&lt;&gt;"") , K1702*(L1702-M1702), "")</f>
        <v/>
      </c>
      <c r="P1702" s="23" t="n"/>
      <c r="Q1702" s="23">
        <f>IF(O1702&lt;&gt;"", O1702+P1702, "")</f>
        <v/>
      </c>
      <c r="R1702" s="26" t="n"/>
      <c r="S1702" s="26" t="n"/>
      <c r="T1702" s="23">
        <f>IF(O1702&lt;&gt;"", O1702-(K1702*N1702), "")</f>
        <v/>
      </c>
    </row>
    <row r="1703" ht="15.75" customHeight="1" s="35">
      <c r="A1703" s="27" t="n"/>
      <c r="B1703" s="28" t="n"/>
      <c r="C1703" s="27" t="n"/>
      <c r="D1703" s="29" t="n"/>
      <c r="E1703" s="27" t="n"/>
      <c r="F1703" s="27" t="n"/>
      <c r="G1703" s="27" t="n"/>
      <c r="H1703" s="27" t="n"/>
      <c r="I1703" s="27" t="n"/>
      <c r="J1703" s="27" t="n"/>
      <c r="K1703" s="30" t="n"/>
      <c r="L1703" s="31" t="n"/>
      <c r="M1703" s="31" t="n"/>
      <c r="N1703" s="31" t="n"/>
      <c r="O1703" s="31">
        <f>IF(AND(K1703&lt;&gt;"", L1703&lt;&gt;"") , K1703*(L1703-M1703), "")</f>
        <v/>
      </c>
      <c r="P1703" s="31" t="n"/>
      <c r="Q1703" s="31">
        <f>IF(O1703&lt;&gt;"", O1703+P1703, "")</f>
        <v/>
      </c>
      <c r="R1703" s="27" t="n"/>
      <c r="S1703" s="27" t="n"/>
      <c r="T1703" s="31">
        <f>IF(O1703&lt;&gt;"", O1703-(K1703*N1703), "")</f>
        <v/>
      </c>
    </row>
    <row r="1704" ht="15.75" customHeight="1" s="35">
      <c r="A1704" s="26" t="n"/>
      <c r="B1704" s="25" t="n"/>
      <c r="C1704" s="26" t="n"/>
      <c r="D1704" s="20" t="n"/>
      <c r="E1704" s="26" t="n"/>
      <c r="F1704" s="26" t="n"/>
      <c r="G1704" s="26" t="n"/>
      <c r="H1704" s="26" t="n"/>
      <c r="I1704" s="26" t="n"/>
      <c r="J1704" s="26" t="n"/>
      <c r="K1704" s="22" t="n"/>
      <c r="L1704" s="23" t="n"/>
      <c r="M1704" s="23" t="n"/>
      <c r="N1704" s="23" t="n"/>
      <c r="O1704" s="23">
        <f>IF(AND(K1704&lt;&gt;"", L1704&lt;&gt;"") , K1704*(L1704-M1704), "")</f>
        <v/>
      </c>
      <c r="P1704" s="23" t="n"/>
      <c r="Q1704" s="23">
        <f>IF(O1704&lt;&gt;"", O1704+P1704, "")</f>
        <v/>
      </c>
      <c r="R1704" s="26" t="n"/>
      <c r="S1704" s="26" t="n"/>
      <c r="T1704" s="23">
        <f>IF(O1704&lt;&gt;"", O1704-(K1704*N1704), "")</f>
        <v/>
      </c>
    </row>
    <row r="1705" ht="15.75" customHeight="1" s="35">
      <c r="A1705" s="27" t="n"/>
      <c r="B1705" s="28" t="n"/>
      <c r="C1705" s="27" t="n"/>
      <c r="D1705" s="29" t="n"/>
      <c r="E1705" s="27" t="n"/>
      <c r="F1705" s="27" t="n"/>
      <c r="G1705" s="27" t="n"/>
      <c r="H1705" s="27" t="n"/>
      <c r="I1705" s="27" t="n"/>
      <c r="J1705" s="27" t="n"/>
      <c r="K1705" s="30" t="n"/>
      <c r="L1705" s="31" t="n"/>
      <c r="M1705" s="31" t="n"/>
      <c r="N1705" s="31" t="n"/>
      <c r="O1705" s="31">
        <f>IF(AND(K1705&lt;&gt;"", L1705&lt;&gt;"") , K1705*(L1705-M1705), "")</f>
        <v/>
      </c>
      <c r="P1705" s="31" t="n"/>
      <c r="Q1705" s="31">
        <f>IF(O1705&lt;&gt;"", O1705+P1705, "")</f>
        <v/>
      </c>
      <c r="R1705" s="27" t="n"/>
      <c r="S1705" s="27" t="n"/>
      <c r="T1705" s="31">
        <f>IF(O1705&lt;&gt;"", O1705-(K1705*N1705), "")</f>
        <v/>
      </c>
    </row>
    <row r="1706" ht="15.75" customHeight="1" s="35">
      <c r="A1706" s="26" t="n"/>
      <c r="B1706" s="25" t="n"/>
      <c r="C1706" s="26" t="n"/>
      <c r="D1706" s="20" t="n"/>
      <c r="E1706" s="26" t="n"/>
      <c r="F1706" s="26" t="n"/>
      <c r="G1706" s="26" t="n"/>
      <c r="H1706" s="26" t="n"/>
      <c r="I1706" s="26" t="n"/>
      <c r="J1706" s="26" t="n"/>
      <c r="K1706" s="22" t="n"/>
      <c r="L1706" s="23" t="n"/>
      <c r="M1706" s="23" t="n"/>
      <c r="N1706" s="23" t="n"/>
      <c r="O1706" s="23">
        <f>IF(AND(K1706&lt;&gt;"", L1706&lt;&gt;"") , K1706*(L1706-M1706), "")</f>
        <v/>
      </c>
      <c r="P1706" s="23" t="n"/>
      <c r="Q1706" s="23">
        <f>IF(O1706&lt;&gt;"", O1706+P1706, "")</f>
        <v/>
      </c>
      <c r="R1706" s="26" t="n"/>
      <c r="S1706" s="26" t="n"/>
      <c r="T1706" s="23">
        <f>IF(O1706&lt;&gt;"", O1706-(K1706*N1706), "")</f>
        <v/>
      </c>
    </row>
    <row r="1707" ht="15.75" customHeight="1" s="35">
      <c r="A1707" s="27" t="n"/>
      <c r="B1707" s="28" t="n"/>
      <c r="C1707" s="27" t="n"/>
      <c r="D1707" s="29" t="n"/>
      <c r="E1707" s="27" t="n"/>
      <c r="F1707" s="27" t="n"/>
      <c r="G1707" s="27" t="n"/>
      <c r="H1707" s="27" t="n"/>
      <c r="I1707" s="27" t="n"/>
      <c r="J1707" s="27" t="n"/>
      <c r="K1707" s="30" t="n"/>
      <c r="L1707" s="31" t="n"/>
      <c r="M1707" s="31" t="n"/>
      <c r="N1707" s="31" t="n"/>
      <c r="O1707" s="31">
        <f>IF(AND(K1707&lt;&gt;"", L1707&lt;&gt;"") , K1707*(L1707-M1707), "")</f>
        <v/>
      </c>
      <c r="P1707" s="31" t="n"/>
      <c r="Q1707" s="31">
        <f>IF(O1707&lt;&gt;"", O1707+P1707, "")</f>
        <v/>
      </c>
      <c r="R1707" s="27" t="n"/>
      <c r="S1707" s="27" t="n"/>
      <c r="T1707" s="31">
        <f>IF(O1707&lt;&gt;"", O1707-(K1707*N1707), "")</f>
        <v/>
      </c>
    </row>
    <row r="1708" ht="15.75" customHeight="1" s="35">
      <c r="A1708" s="26" t="n"/>
      <c r="B1708" s="25" t="n"/>
      <c r="C1708" s="26" t="n"/>
      <c r="D1708" s="20" t="n"/>
      <c r="E1708" s="26" t="n"/>
      <c r="F1708" s="26" t="n"/>
      <c r="G1708" s="26" t="n"/>
      <c r="H1708" s="26" t="n"/>
      <c r="I1708" s="26" t="n"/>
      <c r="J1708" s="26" t="n"/>
      <c r="K1708" s="22" t="n"/>
      <c r="L1708" s="23" t="n"/>
      <c r="M1708" s="23" t="n"/>
      <c r="N1708" s="23" t="n"/>
      <c r="O1708" s="23">
        <f>IF(AND(K1708&lt;&gt;"", L1708&lt;&gt;"") , K1708*(L1708-M1708), "")</f>
        <v/>
      </c>
      <c r="P1708" s="23" t="n"/>
      <c r="Q1708" s="23">
        <f>IF(O1708&lt;&gt;"", O1708+P1708, "")</f>
        <v/>
      </c>
      <c r="R1708" s="26" t="n"/>
      <c r="S1708" s="26" t="n"/>
      <c r="T1708" s="23">
        <f>IF(O1708&lt;&gt;"", O1708-(K1708*N1708), "")</f>
        <v/>
      </c>
    </row>
    <row r="1709" ht="15.75" customHeight="1" s="35">
      <c r="A1709" s="27" t="n"/>
      <c r="B1709" s="28" t="n"/>
      <c r="C1709" s="27" t="n"/>
      <c r="D1709" s="29" t="n"/>
      <c r="E1709" s="27" t="n"/>
      <c r="F1709" s="27" t="n"/>
      <c r="G1709" s="27" t="n"/>
      <c r="H1709" s="27" t="n"/>
      <c r="I1709" s="27" t="n"/>
      <c r="J1709" s="27" t="n"/>
      <c r="K1709" s="30" t="n"/>
      <c r="L1709" s="31" t="n"/>
      <c r="M1709" s="31" t="n"/>
      <c r="N1709" s="31" t="n"/>
      <c r="O1709" s="31">
        <f>IF(AND(K1709&lt;&gt;"", L1709&lt;&gt;"") , K1709*(L1709-M1709), "")</f>
        <v/>
      </c>
      <c r="P1709" s="31" t="n"/>
      <c r="Q1709" s="31">
        <f>IF(O1709&lt;&gt;"", O1709+P1709, "")</f>
        <v/>
      </c>
      <c r="R1709" s="27" t="n"/>
      <c r="S1709" s="27" t="n"/>
      <c r="T1709" s="31">
        <f>IF(O1709&lt;&gt;"", O1709-(K1709*N1709), "")</f>
        <v/>
      </c>
    </row>
    <row r="1710" ht="15.75" customHeight="1" s="35">
      <c r="A1710" s="26" t="n"/>
      <c r="B1710" s="25" t="n"/>
      <c r="C1710" s="26" t="n"/>
      <c r="D1710" s="20" t="n"/>
      <c r="E1710" s="26" t="n"/>
      <c r="F1710" s="26" t="n"/>
      <c r="G1710" s="26" t="n"/>
      <c r="H1710" s="26" t="n"/>
      <c r="I1710" s="26" t="n"/>
      <c r="J1710" s="26" t="n"/>
      <c r="K1710" s="22" t="n"/>
      <c r="L1710" s="23" t="n"/>
      <c r="M1710" s="23" t="n"/>
      <c r="N1710" s="23" t="n"/>
      <c r="O1710" s="23">
        <f>IF(AND(K1710&lt;&gt;"", L1710&lt;&gt;"") , K1710*(L1710-M1710), "")</f>
        <v/>
      </c>
      <c r="P1710" s="23" t="n"/>
      <c r="Q1710" s="23">
        <f>IF(O1710&lt;&gt;"", O1710+P1710, "")</f>
        <v/>
      </c>
      <c r="R1710" s="26" t="n"/>
      <c r="S1710" s="26" t="n"/>
      <c r="T1710" s="23">
        <f>IF(O1710&lt;&gt;"", O1710-(K1710*N1710), "")</f>
        <v/>
      </c>
    </row>
    <row r="1711" ht="15.75" customHeight="1" s="35">
      <c r="A1711" s="27" t="n"/>
      <c r="B1711" s="28" t="n"/>
      <c r="C1711" s="27" t="n"/>
      <c r="D1711" s="29" t="n"/>
      <c r="E1711" s="27" t="n"/>
      <c r="F1711" s="27" t="n"/>
      <c r="G1711" s="27" t="n"/>
      <c r="H1711" s="27" t="n"/>
      <c r="I1711" s="27" t="n"/>
      <c r="J1711" s="27" t="n"/>
      <c r="K1711" s="30" t="n"/>
      <c r="L1711" s="31" t="n"/>
      <c r="M1711" s="31" t="n"/>
      <c r="N1711" s="31" t="n"/>
      <c r="O1711" s="31">
        <f>IF(AND(K1711&lt;&gt;"", L1711&lt;&gt;"") , K1711*(L1711-M1711), "")</f>
        <v/>
      </c>
      <c r="P1711" s="31" t="n"/>
      <c r="Q1711" s="31">
        <f>IF(O1711&lt;&gt;"", O1711+P1711, "")</f>
        <v/>
      </c>
      <c r="R1711" s="27" t="n"/>
      <c r="S1711" s="27" t="n"/>
      <c r="T1711" s="31">
        <f>IF(O1711&lt;&gt;"", O1711-(K1711*N1711), "")</f>
        <v/>
      </c>
    </row>
    <row r="1712" ht="15.75" customHeight="1" s="35">
      <c r="A1712" s="26" t="n"/>
      <c r="B1712" s="25" t="n"/>
      <c r="C1712" s="26" t="n"/>
      <c r="D1712" s="20" t="n"/>
      <c r="E1712" s="26" t="n"/>
      <c r="F1712" s="26" t="n"/>
      <c r="G1712" s="26" t="n"/>
      <c r="H1712" s="26" t="n"/>
      <c r="I1712" s="26" t="n"/>
      <c r="J1712" s="26" t="n"/>
      <c r="K1712" s="22" t="n"/>
      <c r="L1712" s="23" t="n"/>
      <c r="M1712" s="23" t="n"/>
      <c r="N1712" s="23" t="n"/>
      <c r="O1712" s="23">
        <f>IF(AND(K1712&lt;&gt;"", L1712&lt;&gt;"") , K1712*(L1712-M1712), "")</f>
        <v/>
      </c>
      <c r="P1712" s="23" t="n"/>
      <c r="Q1712" s="23">
        <f>IF(O1712&lt;&gt;"", O1712+P1712, "")</f>
        <v/>
      </c>
      <c r="R1712" s="26" t="n"/>
      <c r="S1712" s="26" t="n"/>
      <c r="T1712" s="23">
        <f>IF(O1712&lt;&gt;"", O1712-(K1712*N1712), "")</f>
        <v/>
      </c>
    </row>
    <row r="1713" ht="15.75" customHeight="1" s="35">
      <c r="A1713" s="27" t="n"/>
      <c r="B1713" s="28" t="n"/>
      <c r="C1713" s="27" t="n"/>
      <c r="D1713" s="29" t="n"/>
      <c r="E1713" s="27" t="n"/>
      <c r="F1713" s="27" t="n"/>
      <c r="G1713" s="27" t="n"/>
      <c r="H1713" s="27" t="n"/>
      <c r="I1713" s="27" t="n"/>
      <c r="J1713" s="27" t="n"/>
      <c r="K1713" s="30" t="n"/>
      <c r="L1713" s="31" t="n"/>
      <c r="M1713" s="31" t="n"/>
      <c r="N1713" s="31" t="n"/>
      <c r="O1713" s="31">
        <f>IF(AND(K1713&lt;&gt;"", L1713&lt;&gt;"") , K1713*(L1713-M1713), "")</f>
        <v/>
      </c>
      <c r="P1713" s="31" t="n"/>
      <c r="Q1713" s="31">
        <f>IF(O1713&lt;&gt;"", O1713+P1713, "")</f>
        <v/>
      </c>
      <c r="R1713" s="27" t="n"/>
      <c r="S1713" s="27" t="n"/>
      <c r="T1713" s="31">
        <f>IF(O1713&lt;&gt;"", O1713-(K1713*N1713), "")</f>
        <v/>
      </c>
    </row>
    <row r="1714" ht="15.75" customHeight="1" s="35">
      <c r="A1714" s="26" t="n"/>
      <c r="B1714" s="25" t="n"/>
      <c r="C1714" s="26" t="n"/>
      <c r="D1714" s="20" t="n"/>
      <c r="E1714" s="26" t="n"/>
      <c r="F1714" s="26" t="n"/>
      <c r="G1714" s="26" t="n"/>
      <c r="H1714" s="26" t="n"/>
      <c r="I1714" s="26" t="n"/>
      <c r="J1714" s="26" t="n"/>
      <c r="K1714" s="22" t="n"/>
      <c r="L1714" s="23" t="n"/>
      <c r="M1714" s="23" t="n"/>
      <c r="N1714" s="23" t="n"/>
      <c r="O1714" s="23">
        <f>IF(AND(K1714&lt;&gt;"", L1714&lt;&gt;"") , K1714*(L1714-M1714), "")</f>
        <v/>
      </c>
      <c r="P1714" s="23" t="n"/>
      <c r="Q1714" s="23">
        <f>IF(O1714&lt;&gt;"", O1714+P1714, "")</f>
        <v/>
      </c>
      <c r="R1714" s="26" t="n"/>
      <c r="S1714" s="26" t="n"/>
      <c r="T1714" s="23">
        <f>IF(O1714&lt;&gt;"", O1714-(K1714*N1714), "")</f>
        <v/>
      </c>
    </row>
    <row r="1715" ht="15.75" customHeight="1" s="35">
      <c r="A1715" s="27" t="n"/>
      <c r="B1715" s="28" t="n"/>
      <c r="C1715" s="27" t="n"/>
      <c r="D1715" s="29" t="n"/>
      <c r="E1715" s="27" t="n"/>
      <c r="F1715" s="27" t="n"/>
      <c r="G1715" s="27" t="n"/>
      <c r="H1715" s="27" t="n"/>
      <c r="I1715" s="27" t="n"/>
      <c r="J1715" s="27" t="n"/>
      <c r="K1715" s="30" t="n"/>
      <c r="L1715" s="31" t="n"/>
      <c r="M1715" s="31" t="n"/>
      <c r="N1715" s="31" t="n"/>
      <c r="O1715" s="31">
        <f>IF(AND(K1715&lt;&gt;"", L1715&lt;&gt;"") , K1715*(L1715-M1715), "")</f>
        <v/>
      </c>
      <c r="P1715" s="31" t="n"/>
      <c r="Q1715" s="31">
        <f>IF(O1715&lt;&gt;"", O1715+P1715, "")</f>
        <v/>
      </c>
      <c r="R1715" s="27" t="n"/>
      <c r="S1715" s="27" t="n"/>
      <c r="T1715" s="31">
        <f>IF(O1715&lt;&gt;"", O1715-(K1715*N1715), "")</f>
        <v/>
      </c>
    </row>
    <row r="1716" ht="15.75" customHeight="1" s="35">
      <c r="A1716" s="26" t="n"/>
      <c r="B1716" s="25" t="n"/>
      <c r="C1716" s="26" t="n"/>
      <c r="D1716" s="20" t="n"/>
      <c r="E1716" s="26" t="n"/>
      <c r="F1716" s="26" t="n"/>
      <c r="G1716" s="26" t="n"/>
      <c r="H1716" s="26" t="n"/>
      <c r="I1716" s="26" t="n"/>
      <c r="J1716" s="26" t="n"/>
      <c r="K1716" s="22" t="n"/>
      <c r="L1716" s="23" t="n"/>
      <c r="M1716" s="23" t="n"/>
      <c r="N1716" s="23" t="n"/>
      <c r="O1716" s="23">
        <f>IF(AND(K1716&lt;&gt;"", L1716&lt;&gt;"") , K1716*(L1716-M1716), "")</f>
        <v/>
      </c>
      <c r="P1716" s="23" t="n"/>
      <c r="Q1716" s="23">
        <f>IF(O1716&lt;&gt;"", O1716+P1716, "")</f>
        <v/>
      </c>
      <c r="R1716" s="26" t="n"/>
      <c r="S1716" s="26" t="n"/>
      <c r="T1716" s="23">
        <f>IF(O1716&lt;&gt;"", O1716-(K1716*N1716), "")</f>
        <v/>
      </c>
    </row>
    <row r="1717" ht="15.75" customHeight="1" s="35">
      <c r="A1717" s="27" t="n"/>
      <c r="B1717" s="28" t="n"/>
      <c r="C1717" s="27" t="n"/>
      <c r="D1717" s="29" t="n"/>
      <c r="E1717" s="27" t="n"/>
      <c r="F1717" s="27" t="n"/>
      <c r="G1717" s="27" t="n"/>
      <c r="H1717" s="27" t="n"/>
      <c r="I1717" s="27" t="n"/>
      <c r="J1717" s="27" t="n"/>
      <c r="K1717" s="30" t="n"/>
      <c r="L1717" s="31" t="n"/>
      <c r="M1717" s="31" t="n"/>
      <c r="N1717" s="31" t="n"/>
      <c r="O1717" s="31">
        <f>IF(AND(K1717&lt;&gt;"", L1717&lt;&gt;"") , K1717*(L1717-M1717), "")</f>
        <v/>
      </c>
      <c r="P1717" s="31" t="n"/>
      <c r="Q1717" s="31">
        <f>IF(O1717&lt;&gt;"", O1717+P1717, "")</f>
        <v/>
      </c>
      <c r="R1717" s="27" t="n"/>
      <c r="S1717" s="27" t="n"/>
      <c r="T1717" s="31">
        <f>IF(O1717&lt;&gt;"", O1717-(K1717*N1717), "")</f>
        <v/>
      </c>
    </row>
    <row r="1718" ht="15.75" customHeight="1" s="35">
      <c r="A1718" s="26" t="n"/>
      <c r="B1718" s="25" t="n"/>
      <c r="C1718" s="26" t="n"/>
      <c r="D1718" s="20" t="n"/>
      <c r="E1718" s="26" t="n"/>
      <c r="F1718" s="26" t="n"/>
      <c r="G1718" s="26" t="n"/>
      <c r="H1718" s="26" t="n"/>
      <c r="I1718" s="26" t="n"/>
      <c r="J1718" s="26" t="n"/>
      <c r="K1718" s="22" t="n"/>
      <c r="L1718" s="23" t="n"/>
      <c r="M1718" s="23" t="n"/>
      <c r="N1718" s="23" t="n"/>
      <c r="O1718" s="23">
        <f>IF(AND(K1718&lt;&gt;"", L1718&lt;&gt;"") , K1718*(L1718-M1718), "")</f>
        <v/>
      </c>
      <c r="P1718" s="23" t="n"/>
      <c r="Q1718" s="23">
        <f>IF(O1718&lt;&gt;"", O1718+P1718, "")</f>
        <v/>
      </c>
      <c r="R1718" s="26" t="n"/>
      <c r="S1718" s="26" t="n"/>
      <c r="T1718" s="23">
        <f>IF(O1718&lt;&gt;"", O1718-(K1718*N1718), "")</f>
        <v/>
      </c>
    </row>
    <row r="1719" ht="15.75" customHeight="1" s="35">
      <c r="A1719" s="27" t="n"/>
      <c r="B1719" s="28" t="n"/>
      <c r="C1719" s="27" t="n"/>
      <c r="D1719" s="29" t="n"/>
      <c r="E1719" s="27" t="n"/>
      <c r="F1719" s="27" t="n"/>
      <c r="G1719" s="27" t="n"/>
      <c r="H1719" s="27" t="n"/>
      <c r="I1719" s="27" t="n"/>
      <c r="J1719" s="27" t="n"/>
      <c r="K1719" s="30" t="n"/>
      <c r="L1719" s="31" t="n"/>
      <c r="M1719" s="31" t="n"/>
      <c r="N1719" s="31" t="n"/>
      <c r="O1719" s="31">
        <f>IF(AND(K1719&lt;&gt;"", L1719&lt;&gt;"") , K1719*(L1719-M1719), "")</f>
        <v/>
      </c>
      <c r="P1719" s="31" t="n"/>
      <c r="Q1719" s="31">
        <f>IF(O1719&lt;&gt;"", O1719+P1719, "")</f>
        <v/>
      </c>
      <c r="R1719" s="27" t="n"/>
      <c r="S1719" s="27" t="n"/>
      <c r="T1719" s="31">
        <f>IF(O1719&lt;&gt;"", O1719-(K1719*N1719), "")</f>
        <v/>
      </c>
    </row>
    <row r="1720" ht="15.75" customHeight="1" s="35">
      <c r="A1720" s="26" t="n"/>
      <c r="B1720" s="25" t="n"/>
      <c r="C1720" s="26" t="n"/>
      <c r="D1720" s="20" t="n"/>
      <c r="E1720" s="26" t="n"/>
      <c r="F1720" s="26" t="n"/>
      <c r="G1720" s="26" t="n"/>
      <c r="H1720" s="26" t="n"/>
      <c r="I1720" s="26" t="n"/>
      <c r="J1720" s="26" t="n"/>
      <c r="K1720" s="22" t="n"/>
      <c r="L1720" s="23" t="n"/>
      <c r="M1720" s="23" t="n"/>
      <c r="N1720" s="23" t="n"/>
      <c r="O1720" s="23">
        <f>IF(AND(K1720&lt;&gt;"", L1720&lt;&gt;"") , K1720*(L1720-M1720), "")</f>
        <v/>
      </c>
      <c r="P1720" s="23" t="n"/>
      <c r="Q1720" s="23">
        <f>IF(O1720&lt;&gt;"", O1720+P1720, "")</f>
        <v/>
      </c>
      <c r="R1720" s="26" t="n"/>
      <c r="S1720" s="26" t="n"/>
      <c r="T1720" s="23">
        <f>IF(O1720&lt;&gt;"", O1720-(K1720*N1720), "")</f>
        <v/>
      </c>
    </row>
    <row r="1721" ht="15.75" customHeight="1" s="35">
      <c r="A1721" s="27" t="n"/>
      <c r="B1721" s="28" t="n"/>
      <c r="C1721" s="27" t="n"/>
      <c r="D1721" s="29" t="n"/>
      <c r="E1721" s="27" t="n"/>
      <c r="F1721" s="27" t="n"/>
      <c r="G1721" s="27" t="n"/>
      <c r="H1721" s="27" t="n"/>
      <c r="I1721" s="27" t="n"/>
      <c r="J1721" s="27" t="n"/>
      <c r="K1721" s="30" t="n"/>
      <c r="L1721" s="31" t="n"/>
      <c r="M1721" s="31" t="n"/>
      <c r="N1721" s="31" t="n"/>
      <c r="O1721" s="31">
        <f>IF(AND(K1721&lt;&gt;"", L1721&lt;&gt;"") , K1721*(L1721-M1721), "")</f>
        <v/>
      </c>
      <c r="P1721" s="31" t="n"/>
      <c r="Q1721" s="31">
        <f>IF(O1721&lt;&gt;"", O1721+P1721, "")</f>
        <v/>
      </c>
      <c r="R1721" s="27" t="n"/>
      <c r="S1721" s="27" t="n"/>
      <c r="T1721" s="31">
        <f>IF(O1721&lt;&gt;"", O1721-(K1721*N1721), "")</f>
        <v/>
      </c>
    </row>
    <row r="1722" ht="15.75" customHeight="1" s="35">
      <c r="A1722" s="26" t="n"/>
      <c r="B1722" s="25" t="n"/>
      <c r="C1722" s="26" t="n"/>
      <c r="D1722" s="20" t="n"/>
      <c r="E1722" s="26" t="n"/>
      <c r="F1722" s="26" t="n"/>
      <c r="G1722" s="26" t="n"/>
      <c r="H1722" s="26" t="n"/>
      <c r="I1722" s="26" t="n"/>
      <c r="J1722" s="26" t="n"/>
      <c r="K1722" s="22" t="n"/>
      <c r="L1722" s="23" t="n"/>
      <c r="M1722" s="23" t="n"/>
      <c r="N1722" s="23" t="n"/>
      <c r="O1722" s="23">
        <f>IF(AND(K1722&lt;&gt;"", L1722&lt;&gt;"") , K1722*(L1722-M1722), "")</f>
        <v/>
      </c>
      <c r="P1722" s="23" t="n"/>
      <c r="Q1722" s="23">
        <f>IF(O1722&lt;&gt;"", O1722+P1722, "")</f>
        <v/>
      </c>
      <c r="R1722" s="26" t="n"/>
      <c r="S1722" s="26" t="n"/>
      <c r="T1722" s="23">
        <f>IF(O1722&lt;&gt;"", O1722-(K1722*N1722), "")</f>
        <v/>
      </c>
    </row>
    <row r="1723" ht="15.75" customHeight="1" s="35">
      <c r="A1723" s="27" t="n"/>
      <c r="B1723" s="28" t="n"/>
      <c r="C1723" s="27" t="n"/>
      <c r="D1723" s="29" t="n"/>
      <c r="E1723" s="27" t="n"/>
      <c r="F1723" s="27" t="n"/>
      <c r="G1723" s="27" t="n"/>
      <c r="H1723" s="27" t="n"/>
      <c r="I1723" s="27" t="n"/>
      <c r="J1723" s="27" t="n"/>
      <c r="K1723" s="30" t="n"/>
      <c r="L1723" s="31" t="n"/>
      <c r="M1723" s="31" t="n"/>
      <c r="N1723" s="31" t="n"/>
      <c r="O1723" s="31">
        <f>IF(AND(K1723&lt;&gt;"", L1723&lt;&gt;"") , K1723*(L1723-M1723), "")</f>
        <v/>
      </c>
      <c r="P1723" s="31" t="n"/>
      <c r="Q1723" s="31">
        <f>IF(O1723&lt;&gt;"", O1723+P1723, "")</f>
        <v/>
      </c>
      <c r="R1723" s="27" t="n"/>
      <c r="S1723" s="27" t="n"/>
      <c r="T1723" s="31">
        <f>IF(O1723&lt;&gt;"", O1723-(K1723*N1723), "")</f>
        <v/>
      </c>
    </row>
    <row r="1724" ht="15.75" customHeight="1" s="35">
      <c r="A1724" s="26" t="n"/>
      <c r="B1724" s="25" t="n"/>
      <c r="C1724" s="26" t="n"/>
      <c r="D1724" s="20" t="n"/>
      <c r="E1724" s="26" t="n"/>
      <c r="F1724" s="26" t="n"/>
      <c r="G1724" s="26" t="n"/>
      <c r="H1724" s="26" t="n"/>
      <c r="I1724" s="26" t="n"/>
      <c r="J1724" s="26" t="n"/>
      <c r="K1724" s="22" t="n"/>
      <c r="L1724" s="23" t="n"/>
      <c r="M1724" s="23" t="n"/>
      <c r="N1724" s="23" t="n"/>
      <c r="O1724" s="23">
        <f>IF(AND(K1724&lt;&gt;"", L1724&lt;&gt;"") , K1724*(L1724-M1724), "")</f>
        <v/>
      </c>
      <c r="P1724" s="23" t="n"/>
      <c r="Q1724" s="23">
        <f>IF(O1724&lt;&gt;"", O1724+P1724, "")</f>
        <v/>
      </c>
      <c r="R1724" s="26" t="n"/>
      <c r="S1724" s="26" t="n"/>
      <c r="T1724" s="23">
        <f>IF(O1724&lt;&gt;"", O1724-(K1724*N1724), "")</f>
        <v/>
      </c>
    </row>
    <row r="1725" ht="15.75" customHeight="1" s="35">
      <c r="A1725" s="27" t="n"/>
      <c r="B1725" s="28" t="n"/>
      <c r="C1725" s="27" t="n"/>
      <c r="D1725" s="29" t="n"/>
      <c r="E1725" s="27" t="n"/>
      <c r="F1725" s="27" t="n"/>
      <c r="G1725" s="27" t="n"/>
      <c r="H1725" s="27" t="n"/>
      <c r="I1725" s="27" t="n"/>
      <c r="J1725" s="27" t="n"/>
      <c r="K1725" s="30" t="n"/>
      <c r="L1725" s="31" t="n"/>
      <c r="M1725" s="31" t="n"/>
      <c r="N1725" s="31" t="n"/>
      <c r="O1725" s="31">
        <f>IF(AND(K1725&lt;&gt;"", L1725&lt;&gt;"") , K1725*(L1725-M1725), "")</f>
        <v/>
      </c>
      <c r="P1725" s="31" t="n"/>
      <c r="Q1725" s="31">
        <f>IF(O1725&lt;&gt;"", O1725+P1725, "")</f>
        <v/>
      </c>
      <c r="R1725" s="27" t="n"/>
      <c r="S1725" s="27" t="n"/>
      <c r="T1725" s="31">
        <f>IF(O1725&lt;&gt;"", O1725-(K1725*N1725), "")</f>
        <v/>
      </c>
    </row>
    <row r="1726" ht="15.75" customHeight="1" s="35">
      <c r="A1726" s="26" t="n"/>
      <c r="B1726" s="25" t="n"/>
      <c r="C1726" s="26" t="n"/>
      <c r="D1726" s="20" t="n"/>
      <c r="E1726" s="26" t="n"/>
      <c r="F1726" s="26" t="n"/>
      <c r="G1726" s="26" t="n"/>
      <c r="H1726" s="26" t="n"/>
      <c r="I1726" s="26" t="n"/>
      <c r="J1726" s="26" t="n"/>
      <c r="K1726" s="22" t="n"/>
      <c r="L1726" s="23" t="n"/>
      <c r="M1726" s="23" t="n"/>
      <c r="N1726" s="23" t="n"/>
      <c r="O1726" s="23">
        <f>IF(AND(K1726&lt;&gt;"", L1726&lt;&gt;"") , K1726*(L1726-M1726), "")</f>
        <v/>
      </c>
      <c r="P1726" s="23" t="n"/>
      <c r="Q1726" s="23">
        <f>IF(O1726&lt;&gt;"", O1726+P1726, "")</f>
        <v/>
      </c>
      <c r="R1726" s="26" t="n"/>
      <c r="S1726" s="26" t="n"/>
      <c r="T1726" s="23">
        <f>IF(O1726&lt;&gt;"", O1726-(K1726*N1726), "")</f>
        <v/>
      </c>
    </row>
    <row r="1727" ht="15.75" customHeight="1" s="35">
      <c r="A1727" s="27" t="n"/>
      <c r="B1727" s="28" t="n"/>
      <c r="C1727" s="27" t="n"/>
      <c r="D1727" s="29" t="n"/>
      <c r="E1727" s="27" t="n"/>
      <c r="F1727" s="27" t="n"/>
      <c r="G1727" s="27" t="n"/>
      <c r="H1727" s="27" t="n"/>
      <c r="I1727" s="27" t="n"/>
      <c r="J1727" s="27" t="n"/>
      <c r="K1727" s="30" t="n"/>
      <c r="L1727" s="31" t="n"/>
      <c r="M1727" s="31" t="n"/>
      <c r="N1727" s="31" t="n"/>
      <c r="O1727" s="31">
        <f>IF(AND(K1727&lt;&gt;"", L1727&lt;&gt;"") , K1727*(L1727-M1727), "")</f>
        <v/>
      </c>
      <c r="P1727" s="31" t="n"/>
      <c r="Q1727" s="31">
        <f>IF(O1727&lt;&gt;"", O1727+P1727, "")</f>
        <v/>
      </c>
      <c r="R1727" s="27" t="n"/>
      <c r="S1727" s="27" t="n"/>
      <c r="T1727" s="31">
        <f>IF(O1727&lt;&gt;"", O1727-(K1727*N1727), "")</f>
        <v/>
      </c>
    </row>
    <row r="1728" ht="15.75" customHeight="1" s="35">
      <c r="A1728" s="26" t="n"/>
      <c r="B1728" s="25" t="n"/>
      <c r="C1728" s="26" t="n"/>
      <c r="D1728" s="20" t="n"/>
      <c r="E1728" s="26" t="n"/>
      <c r="F1728" s="26" t="n"/>
      <c r="G1728" s="26" t="n"/>
      <c r="H1728" s="26" t="n"/>
      <c r="I1728" s="26" t="n"/>
      <c r="J1728" s="26" t="n"/>
      <c r="K1728" s="22" t="n"/>
      <c r="L1728" s="23" t="n"/>
      <c r="M1728" s="23" t="n"/>
      <c r="N1728" s="23" t="n"/>
      <c r="O1728" s="23">
        <f>IF(AND(K1728&lt;&gt;"", L1728&lt;&gt;"") , K1728*(L1728-M1728), "")</f>
        <v/>
      </c>
      <c r="P1728" s="23" t="n"/>
      <c r="Q1728" s="23">
        <f>IF(O1728&lt;&gt;"", O1728+P1728, "")</f>
        <v/>
      </c>
      <c r="R1728" s="26" t="n"/>
      <c r="S1728" s="26" t="n"/>
      <c r="T1728" s="23">
        <f>IF(O1728&lt;&gt;"", O1728-(K1728*N1728), "")</f>
        <v/>
      </c>
    </row>
    <row r="1729" ht="15.75" customHeight="1" s="35">
      <c r="A1729" s="27" t="n"/>
      <c r="B1729" s="28" t="n"/>
      <c r="C1729" s="27" t="n"/>
      <c r="D1729" s="29" t="n"/>
      <c r="E1729" s="27" t="n"/>
      <c r="F1729" s="27" t="n"/>
      <c r="G1729" s="27" t="n"/>
      <c r="H1729" s="27" t="n"/>
      <c r="I1729" s="27" t="n"/>
      <c r="J1729" s="27" t="n"/>
      <c r="K1729" s="30" t="n"/>
      <c r="L1729" s="31" t="n"/>
      <c r="M1729" s="31" t="n"/>
      <c r="N1729" s="31" t="n"/>
      <c r="O1729" s="31">
        <f>IF(AND(K1729&lt;&gt;"", L1729&lt;&gt;"") , K1729*(L1729-M1729), "")</f>
        <v/>
      </c>
      <c r="P1729" s="31" t="n"/>
      <c r="Q1729" s="31">
        <f>IF(O1729&lt;&gt;"", O1729+P1729, "")</f>
        <v/>
      </c>
      <c r="R1729" s="27" t="n"/>
      <c r="S1729" s="27" t="n"/>
      <c r="T1729" s="31">
        <f>IF(O1729&lt;&gt;"", O1729-(K1729*N1729), "")</f>
        <v/>
      </c>
    </row>
    <row r="1730" ht="15.75" customHeight="1" s="35">
      <c r="A1730" s="26" t="n"/>
      <c r="B1730" s="25" t="n"/>
      <c r="C1730" s="26" t="n"/>
      <c r="D1730" s="20" t="n"/>
      <c r="E1730" s="26" t="n"/>
      <c r="F1730" s="26" t="n"/>
      <c r="G1730" s="26" t="n"/>
      <c r="H1730" s="26" t="n"/>
      <c r="I1730" s="26" t="n"/>
      <c r="J1730" s="26" t="n"/>
      <c r="K1730" s="22" t="n"/>
      <c r="L1730" s="23" t="n"/>
      <c r="M1730" s="23" t="n"/>
      <c r="N1730" s="23" t="n"/>
      <c r="O1730" s="23">
        <f>IF(AND(K1730&lt;&gt;"", L1730&lt;&gt;"") , K1730*(L1730-M1730), "")</f>
        <v/>
      </c>
      <c r="P1730" s="23" t="n"/>
      <c r="Q1730" s="23">
        <f>IF(O1730&lt;&gt;"", O1730+P1730, "")</f>
        <v/>
      </c>
      <c r="R1730" s="26" t="n"/>
      <c r="S1730" s="26" t="n"/>
      <c r="T1730" s="23">
        <f>IF(O1730&lt;&gt;"", O1730-(K1730*N1730), "")</f>
        <v/>
      </c>
    </row>
    <row r="1731" ht="15.75" customHeight="1" s="35">
      <c r="A1731" s="27" t="n"/>
      <c r="B1731" s="28" t="n"/>
      <c r="C1731" s="27" t="n"/>
      <c r="D1731" s="29" t="n"/>
      <c r="E1731" s="27" t="n"/>
      <c r="F1731" s="27" t="n"/>
      <c r="G1731" s="27" t="n"/>
      <c r="H1731" s="27" t="n"/>
      <c r="I1731" s="27" t="n"/>
      <c r="J1731" s="27" t="n"/>
      <c r="K1731" s="30" t="n"/>
      <c r="L1731" s="31" t="n"/>
      <c r="M1731" s="31" t="n"/>
      <c r="N1731" s="31" t="n"/>
      <c r="O1731" s="31">
        <f>IF(AND(K1731&lt;&gt;"", L1731&lt;&gt;"") , K1731*(L1731-M1731), "")</f>
        <v/>
      </c>
      <c r="P1731" s="31" t="n"/>
      <c r="Q1731" s="31">
        <f>IF(O1731&lt;&gt;"", O1731+P1731, "")</f>
        <v/>
      </c>
      <c r="R1731" s="27" t="n"/>
      <c r="S1731" s="27" t="n"/>
      <c r="T1731" s="31">
        <f>IF(O1731&lt;&gt;"", O1731-(K1731*N1731), "")</f>
        <v/>
      </c>
    </row>
    <row r="1732" ht="15.75" customHeight="1" s="35">
      <c r="A1732" s="26" t="n"/>
      <c r="B1732" s="25" t="n"/>
      <c r="C1732" s="26" t="n"/>
      <c r="D1732" s="20" t="n"/>
      <c r="E1732" s="26" t="n"/>
      <c r="F1732" s="26" t="n"/>
      <c r="G1732" s="26" t="n"/>
      <c r="H1732" s="26" t="n"/>
      <c r="I1732" s="26" t="n"/>
      <c r="J1732" s="26" t="n"/>
      <c r="K1732" s="22" t="n"/>
      <c r="L1732" s="23" t="n"/>
      <c r="M1732" s="23" t="n"/>
      <c r="N1732" s="23" t="n"/>
      <c r="O1732" s="23">
        <f>IF(AND(K1732&lt;&gt;"", L1732&lt;&gt;"") , K1732*(L1732-M1732), "")</f>
        <v/>
      </c>
      <c r="P1732" s="23" t="n"/>
      <c r="Q1732" s="23">
        <f>IF(O1732&lt;&gt;"", O1732+P1732, "")</f>
        <v/>
      </c>
      <c r="R1732" s="26" t="n"/>
      <c r="S1732" s="26" t="n"/>
      <c r="T1732" s="23">
        <f>IF(O1732&lt;&gt;"", O1732-(K1732*N1732), "")</f>
        <v/>
      </c>
    </row>
    <row r="1733" ht="15.75" customHeight="1" s="35">
      <c r="A1733" s="27" t="n"/>
      <c r="B1733" s="28" t="n"/>
      <c r="C1733" s="27" t="n"/>
      <c r="D1733" s="29" t="n"/>
      <c r="E1733" s="27" t="n"/>
      <c r="F1733" s="27" t="n"/>
      <c r="G1733" s="27" t="n"/>
      <c r="H1733" s="27" t="n"/>
      <c r="I1733" s="27" t="n"/>
      <c r="J1733" s="27" t="n"/>
      <c r="K1733" s="30" t="n"/>
      <c r="L1733" s="31" t="n"/>
      <c r="M1733" s="31" t="n"/>
      <c r="N1733" s="31" t="n"/>
      <c r="O1733" s="31">
        <f>IF(AND(K1733&lt;&gt;"", L1733&lt;&gt;"") , K1733*(L1733-M1733), "")</f>
        <v/>
      </c>
      <c r="P1733" s="31" t="n"/>
      <c r="Q1733" s="31">
        <f>IF(O1733&lt;&gt;"", O1733+P1733, "")</f>
        <v/>
      </c>
      <c r="R1733" s="27" t="n"/>
      <c r="S1733" s="27" t="n"/>
      <c r="T1733" s="31">
        <f>IF(O1733&lt;&gt;"", O1733-(K1733*N1733), "")</f>
        <v/>
      </c>
    </row>
    <row r="1734" ht="15.75" customHeight="1" s="35">
      <c r="A1734" s="26" t="n"/>
      <c r="B1734" s="25" t="n"/>
      <c r="C1734" s="26" t="n"/>
      <c r="D1734" s="20" t="n"/>
      <c r="E1734" s="26" t="n"/>
      <c r="F1734" s="26" t="n"/>
      <c r="G1734" s="26" t="n"/>
      <c r="H1734" s="26" t="n"/>
      <c r="I1734" s="26" t="n"/>
      <c r="J1734" s="26" t="n"/>
      <c r="K1734" s="22" t="n"/>
      <c r="L1734" s="23" t="n"/>
      <c r="M1734" s="23" t="n"/>
      <c r="N1734" s="23" t="n"/>
      <c r="O1734" s="23">
        <f>IF(AND(K1734&lt;&gt;"", L1734&lt;&gt;"") , K1734*(L1734-M1734), "")</f>
        <v/>
      </c>
      <c r="P1734" s="23" t="n"/>
      <c r="Q1734" s="23">
        <f>IF(O1734&lt;&gt;"", O1734+P1734, "")</f>
        <v/>
      </c>
      <c r="R1734" s="26" t="n"/>
      <c r="S1734" s="26" t="n"/>
      <c r="T1734" s="23">
        <f>IF(O1734&lt;&gt;"", O1734-(K1734*N1734), "")</f>
        <v/>
      </c>
    </row>
    <row r="1735" ht="15.75" customHeight="1" s="35">
      <c r="A1735" s="27" t="n"/>
      <c r="B1735" s="28" t="n"/>
      <c r="C1735" s="27" t="n"/>
      <c r="D1735" s="29" t="n"/>
      <c r="E1735" s="27" t="n"/>
      <c r="F1735" s="27" t="n"/>
      <c r="G1735" s="27" t="n"/>
      <c r="H1735" s="27" t="n"/>
      <c r="I1735" s="27" t="n"/>
      <c r="J1735" s="27" t="n"/>
      <c r="K1735" s="30" t="n"/>
      <c r="L1735" s="31" t="n"/>
      <c r="M1735" s="31" t="n"/>
      <c r="N1735" s="31" t="n"/>
      <c r="O1735" s="31">
        <f>IF(AND(K1735&lt;&gt;"", L1735&lt;&gt;"") , K1735*(L1735-M1735), "")</f>
        <v/>
      </c>
      <c r="P1735" s="31" t="n"/>
      <c r="Q1735" s="31">
        <f>IF(O1735&lt;&gt;"", O1735+P1735, "")</f>
        <v/>
      </c>
      <c r="R1735" s="27" t="n"/>
      <c r="S1735" s="27" t="n"/>
      <c r="T1735" s="31">
        <f>IF(O1735&lt;&gt;"", O1735-(K1735*N1735), "")</f>
        <v/>
      </c>
    </row>
    <row r="1736" ht="15.75" customHeight="1" s="35">
      <c r="A1736" s="26" t="n"/>
      <c r="B1736" s="25" t="n"/>
      <c r="C1736" s="26" t="n"/>
      <c r="D1736" s="20" t="n"/>
      <c r="E1736" s="26" t="n"/>
      <c r="F1736" s="26" t="n"/>
      <c r="G1736" s="26" t="n"/>
      <c r="H1736" s="26" t="n"/>
      <c r="I1736" s="26" t="n"/>
      <c r="J1736" s="26" t="n"/>
      <c r="K1736" s="22" t="n"/>
      <c r="L1736" s="23" t="n"/>
      <c r="M1736" s="23" t="n"/>
      <c r="N1736" s="23" t="n"/>
      <c r="O1736" s="23">
        <f>IF(AND(K1736&lt;&gt;"", L1736&lt;&gt;"") , K1736*(L1736-M1736), "")</f>
        <v/>
      </c>
      <c r="P1736" s="23" t="n"/>
      <c r="Q1736" s="23">
        <f>IF(O1736&lt;&gt;"", O1736+P1736, "")</f>
        <v/>
      </c>
      <c r="R1736" s="26" t="n"/>
      <c r="S1736" s="26" t="n"/>
      <c r="T1736" s="23">
        <f>IF(O1736&lt;&gt;"", O1736-(K1736*N1736), "")</f>
        <v/>
      </c>
    </row>
    <row r="1737" ht="15.75" customHeight="1" s="35">
      <c r="A1737" s="27" t="n"/>
      <c r="B1737" s="28" t="n"/>
      <c r="C1737" s="27" t="n"/>
      <c r="D1737" s="29" t="n"/>
      <c r="E1737" s="27" t="n"/>
      <c r="F1737" s="27" t="n"/>
      <c r="G1737" s="27" t="n"/>
      <c r="H1737" s="27" t="n"/>
      <c r="I1737" s="27" t="n"/>
      <c r="J1737" s="27" t="n"/>
      <c r="K1737" s="30" t="n"/>
      <c r="L1737" s="31" t="n"/>
      <c r="M1737" s="31" t="n"/>
      <c r="N1737" s="31" t="n"/>
      <c r="O1737" s="31">
        <f>IF(AND(K1737&lt;&gt;"", L1737&lt;&gt;"") , K1737*(L1737-M1737), "")</f>
        <v/>
      </c>
      <c r="P1737" s="31" t="n"/>
      <c r="Q1737" s="31">
        <f>IF(O1737&lt;&gt;"", O1737+P1737, "")</f>
        <v/>
      </c>
      <c r="R1737" s="27" t="n"/>
      <c r="S1737" s="27" t="n"/>
      <c r="T1737" s="31">
        <f>IF(O1737&lt;&gt;"", O1737-(K1737*N1737), "")</f>
        <v/>
      </c>
    </row>
    <row r="1738" ht="15.75" customHeight="1" s="35">
      <c r="A1738" s="26" t="n"/>
      <c r="B1738" s="25" t="n"/>
      <c r="C1738" s="26" t="n"/>
      <c r="D1738" s="20" t="n"/>
      <c r="E1738" s="26" t="n"/>
      <c r="F1738" s="26" t="n"/>
      <c r="G1738" s="26" t="n"/>
      <c r="H1738" s="26" t="n"/>
      <c r="I1738" s="26" t="n"/>
      <c r="J1738" s="26" t="n"/>
      <c r="K1738" s="22" t="n"/>
      <c r="L1738" s="23" t="n"/>
      <c r="M1738" s="23" t="n"/>
      <c r="N1738" s="23" t="n"/>
      <c r="O1738" s="23">
        <f>IF(AND(K1738&lt;&gt;"", L1738&lt;&gt;"") , K1738*(L1738-M1738), "")</f>
        <v/>
      </c>
      <c r="P1738" s="23" t="n"/>
      <c r="Q1738" s="23">
        <f>IF(O1738&lt;&gt;"", O1738+P1738, "")</f>
        <v/>
      </c>
      <c r="R1738" s="26" t="n"/>
      <c r="S1738" s="26" t="n"/>
      <c r="T1738" s="23">
        <f>IF(O1738&lt;&gt;"", O1738-(K1738*N1738), "")</f>
        <v/>
      </c>
    </row>
    <row r="1739" ht="15.75" customHeight="1" s="35">
      <c r="A1739" s="27" t="n"/>
      <c r="B1739" s="28" t="n"/>
      <c r="C1739" s="27" t="n"/>
      <c r="D1739" s="29" t="n"/>
      <c r="E1739" s="27" t="n"/>
      <c r="F1739" s="27" t="n"/>
      <c r="G1739" s="27" t="n"/>
      <c r="H1739" s="27" t="n"/>
      <c r="I1739" s="27" t="n"/>
      <c r="J1739" s="27" t="n"/>
      <c r="K1739" s="30" t="n"/>
      <c r="L1739" s="31" t="n"/>
      <c r="M1739" s="31" t="n"/>
      <c r="N1739" s="31" t="n"/>
      <c r="O1739" s="31">
        <f>IF(AND(K1739&lt;&gt;"", L1739&lt;&gt;"") , K1739*(L1739-M1739), "")</f>
        <v/>
      </c>
      <c r="P1739" s="31" t="n"/>
      <c r="Q1739" s="31">
        <f>IF(O1739&lt;&gt;"", O1739+P1739, "")</f>
        <v/>
      </c>
      <c r="R1739" s="27" t="n"/>
      <c r="S1739" s="27" t="n"/>
      <c r="T1739" s="31">
        <f>IF(O1739&lt;&gt;"", O1739-(K1739*N1739), "")</f>
        <v/>
      </c>
    </row>
    <row r="1740" ht="15.75" customHeight="1" s="35">
      <c r="A1740" s="26" t="n"/>
      <c r="B1740" s="25" t="n"/>
      <c r="C1740" s="26" t="n"/>
      <c r="D1740" s="20" t="n"/>
      <c r="E1740" s="26" t="n"/>
      <c r="F1740" s="26" t="n"/>
      <c r="G1740" s="26" t="n"/>
      <c r="H1740" s="26" t="n"/>
      <c r="I1740" s="26" t="n"/>
      <c r="J1740" s="26" t="n"/>
      <c r="K1740" s="22" t="n"/>
      <c r="L1740" s="23" t="n"/>
      <c r="M1740" s="23" t="n"/>
      <c r="N1740" s="23" t="n"/>
      <c r="O1740" s="23">
        <f>IF(AND(K1740&lt;&gt;"", L1740&lt;&gt;"") , K1740*(L1740-M1740), "")</f>
        <v/>
      </c>
      <c r="P1740" s="23" t="n"/>
      <c r="Q1740" s="23">
        <f>IF(O1740&lt;&gt;"", O1740+P1740, "")</f>
        <v/>
      </c>
      <c r="R1740" s="26" t="n"/>
      <c r="S1740" s="26" t="n"/>
      <c r="T1740" s="23">
        <f>IF(O1740&lt;&gt;"", O1740-(K1740*N1740), "")</f>
        <v/>
      </c>
    </row>
    <row r="1741" ht="15.75" customHeight="1" s="35">
      <c r="A1741" s="27" t="n"/>
      <c r="B1741" s="28" t="n"/>
      <c r="C1741" s="27" t="n"/>
      <c r="D1741" s="29" t="n"/>
      <c r="E1741" s="27" t="n"/>
      <c r="F1741" s="27" t="n"/>
      <c r="G1741" s="27" t="n"/>
      <c r="H1741" s="27" t="n"/>
      <c r="I1741" s="27" t="n"/>
      <c r="J1741" s="27" t="n"/>
      <c r="K1741" s="30" t="n"/>
      <c r="L1741" s="31" t="n"/>
      <c r="M1741" s="31" t="n"/>
      <c r="N1741" s="31" t="n"/>
      <c r="O1741" s="31">
        <f>IF(AND(K1741&lt;&gt;"", L1741&lt;&gt;"") , K1741*(L1741-M1741), "")</f>
        <v/>
      </c>
      <c r="P1741" s="31" t="n"/>
      <c r="Q1741" s="31">
        <f>IF(O1741&lt;&gt;"", O1741+P1741, "")</f>
        <v/>
      </c>
      <c r="R1741" s="27" t="n"/>
      <c r="S1741" s="27" t="n"/>
      <c r="T1741" s="31">
        <f>IF(O1741&lt;&gt;"", O1741-(K1741*N1741), "")</f>
        <v/>
      </c>
    </row>
    <row r="1742" ht="15.75" customHeight="1" s="35">
      <c r="A1742" s="26" t="n"/>
      <c r="B1742" s="25" t="n"/>
      <c r="C1742" s="26" t="n"/>
      <c r="D1742" s="20" t="n"/>
      <c r="E1742" s="26" t="n"/>
      <c r="F1742" s="26" t="n"/>
      <c r="G1742" s="26" t="n"/>
      <c r="H1742" s="26" t="n"/>
      <c r="I1742" s="26" t="n"/>
      <c r="J1742" s="26" t="n"/>
      <c r="K1742" s="22" t="n"/>
      <c r="L1742" s="23" t="n"/>
      <c r="M1742" s="23" t="n"/>
      <c r="N1742" s="23" t="n"/>
      <c r="O1742" s="23">
        <f>IF(AND(K1742&lt;&gt;"", L1742&lt;&gt;"") , K1742*(L1742-M1742), "")</f>
        <v/>
      </c>
      <c r="P1742" s="23" t="n"/>
      <c r="Q1742" s="23">
        <f>IF(O1742&lt;&gt;"", O1742+P1742, "")</f>
        <v/>
      </c>
      <c r="R1742" s="26" t="n"/>
      <c r="S1742" s="26" t="n"/>
      <c r="T1742" s="23">
        <f>IF(O1742&lt;&gt;"", O1742-(K1742*N1742), "")</f>
        <v/>
      </c>
    </row>
    <row r="1743" ht="15.75" customHeight="1" s="35">
      <c r="A1743" s="27" t="n"/>
      <c r="B1743" s="28" t="n"/>
      <c r="C1743" s="27" t="n"/>
      <c r="D1743" s="29" t="n"/>
      <c r="E1743" s="27" t="n"/>
      <c r="F1743" s="27" t="n"/>
      <c r="G1743" s="27" t="n"/>
      <c r="H1743" s="27" t="n"/>
      <c r="I1743" s="27" t="n"/>
      <c r="J1743" s="27" t="n"/>
      <c r="K1743" s="30" t="n"/>
      <c r="L1743" s="31" t="n"/>
      <c r="M1743" s="31" t="n"/>
      <c r="N1743" s="31" t="n"/>
      <c r="O1743" s="31">
        <f>IF(AND(K1743&lt;&gt;"", L1743&lt;&gt;"") , K1743*(L1743-M1743), "")</f>
        <v/>
      </c>
      <c r="P1743" s="31" t="n"/>
      <c r="Q1743" s="31">
        <f>IF(O1743&lt;&gt;"", O1743+P1743, "")</f>
        <v/>
      </c>
      <c r="R1743" s="27" t="n"/>
      <c r="S1743" s="27" t="n"/>
      <c r="T1743" s="31">
        <f>IF(O1743&lt;&gt;"", O1743-(K1743*N1743), "")</f>
        <v/>
      </c>
    </row>
    <row r="1744" ht="15.75" customHeight="1" s="35">
      <c r="A1744" s="26" t="n"/>
      <c r="B1744" s="25" t="n"/>
      <c r="C1744" s="26" t="n"/>
      <c r="D1744" s="20" t="n"/>
      <c r="E1744" s="26" t="n"/>
      <c r="F1744" s="26" t="n"/>
      <c r="G1744" s="26" t="n"/>
      <c r="H1744" s="26" t="n"/>
      <c r="I1744" s="26" t="n"/>
      <c r="J1744" s="26" t="n"/>
      <c r="K1744" s="22" t="n"/>
      <c r="L1744" s="23" t="n"/>
      <c r="M1744" s="23" t="n"/>
      <c r="N1744" s="23" t="n"/>
      <c r="O1744" s="23">
        <f>IF(AND(K1744&lt;&gt;"", L1744&lt;&gt;"") , K1744*(L1744-M1744), "")</f>
        <v/>
      </c>
      <c r="P1744" s="23" t="n"/>
      <c r="Q1744" s="23">
        <f>IF(O1744&lt;&gt;"", O1744+P1744, "")</f>
        <v/>
      </c>
      <c r="R1744" s="26" t="n"/>
      <c r="S1744" s="26" t="n"/>
      <c r="T1744" s="23">
        <f>IF(O1744&lt;&gt;"", O1744-(K1744*N1744), "")</f>
        <v/>
      </c>
    </row>
    <row r="1745" ht="15.75" customHeight="1" s="35">
      <c r="A1745" s="27" t="n"/>
      <c r="B1745" s="28" t="n"/>
      <c r="C1745" s="27" t="n"/>
      <c r="D1745" s="29" t="n"/>
      <c r="E1745" s="27" t="n"/>
      <c r="F1745" s="27" t="n"/>
      <c r="G1745" s="27" t="n"/>
      <c r="H1745" s="27" t="n"/>
      <c r="I1745" s="27" t="n"/>
      <c r="J1745" s="27" t="n"/>
      <c r="K1745" s="30" t="n"/>
      <c r="L1745" s="31" t="n"/>
      <c r="M1745" s="31" t="n"/>
      <c r="N1745" s="31" t="n"/>
      <c r="O1745" s="31">
        <f>IF(AND(K1745&lt;&gt;"", L1745&lt;&gt;"") , K1745*(L1745-M1745), "")</f>
        <v/>
      </c>
      <c r="P1745" s="31" t="n"/>
      <c r="Q1745" s="31">
        <f>IF(O1745&lt;&gt;"", O1745+P1745, "")</f>
        <v/>
      </c>
      <c r="R1745" s="27" t="n"/>
      <c r="S1745" s="27" t="n"/>
      <c r="T1745" s="31">
        <f>IF(O1745&lt;&gt;"", O1745-(K1745*N1745), "")</f>
        <v/>
      </c>
    </row>
    <row r="1746" ht="15.75" customHeight="1" s="35">
      <c r="A1746" s="26" t="n"/>
      <c r="B1746" s="25" t="n"/>
      <c r="C1746" s="26" t="n"/>
      <c r="D1746" s="20" t="n"/>
      <c r="E1746" s="26" t="n"/>
      <c r="F1746" s="26" t="n"/>
      <c r="G1746" s="26" t="n"/>
      <c r="H1746" s="26" t="n"/>
      <c r="I1746" s="26" t="n"/>
      <c r="J1746" s="26" t="n"/>
      <c r="K1746" s="22" t="n"/>
      <c r="L1746" s="23" t="n"/>
      <c r="M1746" s="23" t="n"/>
      <c r="N1746" s="23" t="n"/>
      <c r="O1746" s="23">
        <f>IF(AND(K1746&lt;&gt;"", L1746&lt;&gt;"") , K1746*(L1746-M1746), "")</f>
        <v/>
      </c>
      <c r="P1746" s="23" t="n"/>
      <c r="Q1746" s="23">
        <f>IF(O1746&lt;&gt;"", O1746+P1746, "")</f>
        <v/>
      </c>
      <c r="R1746" s="26" t="n"/>
      <c r="S1746" s="26" t="n"/>
      <c r="T1746" s="23">
        <f>IF(O1746&lt;&gt;"", O1746-(K1746*N1746), "")</f>
        <v/>
      </c>
    </row>
    <row r="1747" ht="15.75" customHeight="1" s="35">
      <c r="A1747" s="27" t="n"/>
      <c r="B1747" s="28" t="n"/>
      <c r="C1747" s="27" t="n"/>
      <c r="D1747" s="29" t="n"/>
      <c r="E1747" s="27" t="n"/>
      <c r="F1747" s="27" t="n"/>
      <c r="G1747" s="27" t="n"/>
      <c r="H1747" s="27" t="n"/>
      <c r="I1747" s="27" t="n"/>
      <c r="J1747" s="27" t="n"/>
      <c r="K1747" s="30" t="n"/>
      <c r="L1747" s="31" t="n"/>
      <c r="M1747" s="31" t="n"/>
      <c r="N1747" s="31" t="n"/>
      <c r="O1747" s="31">
        <f>IF(AND(K1747&lt;&gt;"", L1747&lt;&gt;"") , K1747*(L1747-M1747), "")</f>
        <v/>
      </c>
      <c r="P1747" s="31" t="n"/>
      <c r="Q1747" s="31">
        <f>IF(O1747&lt;&gt;"", O1747+P1747, "")</f>
        <v/>
      </c>
      <c r="R1747" s="27" t="n"/>
      <c r="S1747" s="27" t="n"/>
      <c r="T1747" s="31">
        <f>IF(O1747&lt;&gt;"", O1747-(K1747*N1747), "")</f>
        <v/>
      </c>
    </row>
    <row r="1748" ht="15.75" customHeight="1" s="35">
      <c r="A1748" s="26" t="n"/>
      <c r="B1748" s="25" t="n"/>
      <c r="C1748" s="26" t="n"/>
      <c r="D1748" s="20" t="n"/>
      <c r="E1748" s="26" t="n"/>
      <c r="F1748" s="26" t="n"/>
      <c r="G1748" s="26" t="n"/>
      <c r="H1748" s="26" t="n"/>
      <c r="I1748" s="26" t="n"/>
      <c r="J1748" s="26" t="n"/>
      <c r="K1748" s="22" t="n"/>
      <c r="L1748" s="23" t="n"/>
      <c r="M1748" s="23" t="n"/>
      <c r="N1748" s="23" t="n"/>
      <c r="O1748" s="23">
        <f>IF(AND(K1748&lt;&gt;"", L1748&lt;&gt;"") , K1748*(L1748-M1748), "")</f>
        <v/>
      </c>
      <c r="P1748" s="23" t="n"/>
      <c r="Q1748" s="23">
        <f>IF(O1748&lt;&gt;"", O1748+P1748, "")</f>
        <v/>
      </c>
      <c r="R1748" s="26" t="n"/>
      <c r="S1748" s="26" t="n"/>
      <c r="T1748" s="23">
        <f>IF(O1748&lt;&gt;"", O1748-(K1748*N1748), "")</f>
        <v/>
      </c>
    </row>
    <row r="1749" ht="15.75" customHeight="1" s="35">
      <c r="A1749" s="27" t="n"/>
      <c r="B1749" s="28" t="n"/>
      <c r="C1749" s="27" t="n"/>
      <c r="D1749" s="29" t="n"/>
      <c r="E1749" s="27" t="n"/>
      <c r="F1749" s="27" t="n"/>
      <c r="G1749" s="27" t="n"/>
      <c r="H1749" s="27" t="n"/>
      <c r="I1749" s="27" t="n"/>
      <c r="J1749" s="27" t="n"/>
      <c r="K1749" s="30" t="n"/>
      <c r="L1749" s="31" t="n"/>
      <c r="M1749" s="31" t="n"/>
      <c r="N1749" s="31" t="n"/>
      <c r="O1749" s="31">
        <f>IF(AND(K1749&lt;&gt;"", L1749&lt;&gt;"") , K1749*(L1749-M1749), "")</f>
        <v/>
      </c>
      <c r="P1749" s="31" t="n"/>
      <c r="Q1749" s="31">
        <f>IF(O1749&lt;&gt;"", O1749+P1749, "")</f>
        <v/>
      </c>
      <c r="R1749" s="27" t="n"/>
      <c r="S1749" s="27" t="n"/>
      <c r="T1749" s="31">
        <f>IF(O1749&lt;&gt;"", O1749-(K1749*N1749), "")</f>
        <v/>
      </c>
    </row>
    <row r="1750" ht="15.75" customHeight="1" s="35">
      <c r="A1750" s="26" t="n"/>
      <c r="B1750" s="25" t="n"/>
      <c r="C1750" s="26" t="n"/>
      <c r="D1750" s="20" t="n"/>
      <c r="E1750" s="26" t="n"/>
      <c r="F1750" s="26" t="n"/>
      <c r="G1750" s="26" t="n"/>
      <c r="H1750" s="26" t="n"/>
      <c r="I1750" s="26" t="n"/>
      <c r="J1750" s="26" t="n"/>
      <c r="K1750" s="22" t="n"/>
      <c r="L1750" s="23" t="n"/>
      <c r="M1750" s="23" t="n"/>
      <c r="N1750" s="23" t="n"/>
      <c r="O1750" s="23">
        <f>IF(AND(K1750&lt;&gt;"", L1750&lt;&gt;"") , K1750*(L1750-M1750), "")</f>
        <v/>
      </c>
      <c r="P1750" s="23" t="n"/>
      <c r="Q1750" s="23">
        <f>IF(O1750&lt;&gt;"", O1750+P1750, "")</f>
        <v/>
      </c>
      <c r="R1750" s="26" t="n"/>
      <c r="S1750" s="26" t="n"/>
      <c r="T1750" s="23">
        <f>IF(O1750&lt;&gt;"", O1750-(K1750*N1750), "")</f>
        <v/>
      </c>
    </row>
    <row r="1751" ht="15.75" customHeight="1" s="35">
      <c r="A1751" s="27" t="n"/>
      <c r="B1751" s="28" t="n"/>
      <c r="C1751" s="27" t="n"/>
      <c r="D1751" s="29" t="n"/>
      <c r="E1751" s="27" t="n"/>
      <c r="F1751" s="27" t="n"/>
      <c r="G1751" s="27" t="n"/>
      <c r="H1751" s="27" t="n"/>
      <c r="I1751" s="27" t="n"/>
      <c r="J1751" s="27" t="n"/>
      <c r="K1751" s="30" t="n"/>
      <c r="L1751" s="31" t="n"/>
      <c r="M1751" s="31" t="n"/>
      <c r="N1751" s="31" t="n"/>
      <c r="O1751" s="31">
        <f>IF(AND(K1751&lt;&gt;"", L1751&lt;&gt;"") , K1751*(L1751-M1751), "")</f>
        <v/>
      </c>
      <c r="P1751" s="31" t="n"/>
      <c r="Q1751" s="31">
        <f>IF(O1751&lt;&gt;"", O1751+P1751, "")</f>
        <v/>
      </c>
      <c r="R1751" s="27" t="n"/>
      <c r="S1751" s="27" t="n"/>
      <c r="T1751" s="31">
        <f>IF(O1751&lt;&gt;"", O1751-(K1751*N1751), "")</f>
        <v/>
      </c>
    </row>
    <row r="1752" ht="15.75" customHeight="1" s="35">
      <c r="A1752" s="26" t="n"/>
      <c r="B1752" s="25" t="n"/>
      <c r="C1752" s="26" t="n"/>
      <c r="D1752" s="20" t="n"/>
      <c r="E1752" s="26" t="n"/>
      <c r="F1752" s="26" t="n"/>
      <c r="G1752" s="26" t="n"/>
      <c r="H1752" s="26" t="n"/>
      <c r="I1752" s="26" t="n"/>
      <c r="J1752" s="26" t="n"/>
      <c r="K1752" s="22" t="n"/>
      <c r="L1752" s="23" t="n"/>
      <c r="M1752" s="23" t="n"/>
      <c r="N1752" s="23" t="n"/>
      <c r="O1752" s="23">
        <f>IF(AND(K1752&lt;&gt;"", L1752&lt;&gt;"") , K1752*(L1752-M1752), "")</f>
        <v/>
      </c>
      <c r="P1752" s="23" t="n"/>
      <c r="Q1752" s="23">
        <f>IF(O1752&lt;&gt;"", O1752+P1752, "")</f>
        <v/>
      </c>
      <c r="R1752" s="26" t="n"/>
      <c r="S1752" s="26" t="n"/>
      <c r="T1752" s="23">
        <f>IF(O1752&lt;&gt;"", O1752-(K1752*N1752), "")</f>
        <v/>
      </c>
    </row>
    <row r="1753" ht="15.75" customHeight="1" s="35">
      <c r="A1753" s="27" t="n"/>
      <c r="B1753" s="28" t="n"/>
      <c r="C1753" s="27" t="n"/>
      <c r="D1753" s="29" t="n"/>
      <c r="E1753" s="27" t="n"/>
      <c r="F1753" s="27" t="n"/>
      <c r="G1753" s="27" t="n"/>
      <c r="H1753" s="27" t="n"/>
      <c r="I1753" s="27" t="n"/>
      <c r="J1753" s="27" t="n"/>
      <c r="K1753" s="30" t="n"/>
      <c r="L1753" s="31" t="n"/>
      <c r="M1753" s="31" t="n"/>
      <c r="N1753" s="31" t="n"/>
      <c r="O1753" s="31">
        <f>IF(AND(K1753&lt;&gt;"", L1753&lt;&gt;"") , K1753*(L1753-M1753), "")</f>
        <v/>
      </c>
      <c r="P1753" s="31" t="n"/>
      <c r="Q1753" s="31">
        <f>IF(O1753&lt;&gt;"", O1753+P1753, "")</f>
        <v/>
      </c>
      <c r="R1753" s="27" t="n"/>
      <c r="S1753" s="27" t="n"/>
      <c r="T1753" s="31">
        <f>IF(O1753&lt;&gt;"", O1753-(K1753*N1753), "")</f>
        <v/>
      </c>
    </row>
    <row r="1754" ht="15.75" customHeight="1" s="35">
      <c r="A1754" s="26" t="n"/>
      <c r="B1754" s="25" t="n"/>
      <c r="C1754" s="26" t="n"/>
      <c r="D1754" s="20" t="n"/>
      <c r="E1754" s="26" t="n"/>
      <c r="F1754" s="26" t="n"/>
      <c r="G1754" s="26" t="n"/>
      <c r="H1754" s="26" t="n"/>
      <c r="I1754" s="26" t="n"/>
      <c r="J1754" s="26" t="n"/>
      <c r="K1754" s="22" t="n"/>
      <c r="L1754" s="23" t="n"/>
      <c r="M1754" s="23" t="n"/>
      <c r="N1754" s="23" t="n"/>
      <c r="O1754" s="23">
        <f>IF(AND(K1754&lt;&gt;"", L1754&lt;&gt;"") , K1754*(L1754-M1754), "")</f>
        <v/>
      </c>
      <c r="P1754" s="23" t="n"/>
      <c r="Q1754" s="23">
        <f>IF(O1754&lt;&gt;"", O1754+P1754, "")</f>
        <v/>
      </c>
      <c r="R1754" s="26" t="n"/>
      <c r="S1754" s="26" t="n"/>
      <c r="T1754" s="23">
        <f>IF(O1754&lt;&gt;"", O1754-(K1754*N1754), "")</f>
        <v/>
      </c>
    </row>
    <row r="1755" ht="15.75" customHeight="1" s="35">
      <c r="A1755" s="27" t="n"/>
      <c r="B1755" s="28" t="n"/>
      <c r="C1755" s="27" t="n"/>
      <c r="D1755" s="29" t="n"/>
      <c r="E1755" s="27" t="n"/>
      <c r="F1755" s="27" t="n"/>
      <c r="G1755" s="27" t="n"/>
      <c r="H1755" s="27" t="n"/>
      <c r="I1755" s="27" t="n"/>
      <c r="J1755" s="27" t="n"/>
      <c r="K1755" s="30" t="n"/>
      <c r="L1755" s="31" t="n"/>
      <c r="M1755" s="31" t="n"/>
      <c r="N1755" s="31" t="n"/>
      <c r="O1755" s="31">
        <f>IF(AND(K1755&lt;&gt;"", L1755&lt;&gt;"") , K1755*(L1755-M1755), "")</f>
        <v/>
      </c>
      <c r="P1755" s="31" t="n"/>
      <c r="Q1755" s="31">
        <f>IF(O1755&lt;&gt;"", O1755+P1755, "")</f>
        <v/>
      </c>
      <c r="R1755" s="27" t="n"/>
      <c r="S1755" s="27" t="n"/>
      <c r="T1755" s="31">
        <f>IF(O1755&lt;&gt;"", O1755-(K1755*N1755), "")</f>
        <v/>
      </c>
    </row>
    <row r="1756" ht="15.75" customHeight="1" s="35">
      <c r="A1756" s="26" t="n"/>
      <c r="B1756" s="25" t="n"/>
      <c r="C1756" s="26" t="n"/>
      <c r="D1756" s="20" t="n"/>
      <c r="E1756" s="26" t="n"/>
      <c r="F1756" s="26" t="n"/>
      <c r="G1756" s="26" t="n"/>
      <c r="H1756" s="26" t="n"/>
      <c r="I1756" s="26" t="n"/>
      <c r="J1756" s="26" t="n"/>
      <c r="K1756" s="22" t="n"/>
      <c r="L1756" s="23" t="n"/>
      <c r="M1756" s="23" t="n"/>
      <c r="N1756" s="23" t="n"/>
      <c r="O1756" s="23">
        <f>IF(AND(K1756&lt;&gt;"", L1756&lt;&gt;"") , K1756*(L1756-M1756), "")</f>
        <v/>
      </c>
      <c r="P1756" s="23" t="n"/>
      <c r="Q1756" s="23">
        <f>IF(O1756&lt;&gt;"", O1756+P1756, "")</f>
        <v/>
      </c>
      <c r="R1756" s="26" t="n"/>
      <c r="S1756" s="26" t="n"/>
      <c r="T1756" s="23">
        <f>IF(O1756&lt;&gt;"", O1756-(K1756*N1756), "")</f>
        <v/>
      </c>
    </row>
    <row r="1757" ht="15.75" customHeight="1" s="35">
      <c r="A1757" s="27" t="n"/>
      <c r="B1757" s="28" t="n"/>
      <c r="C1757" s="27" t="n"/>
      <c r="D1757" s="29" t="n"/>
      <c r="E1757" s="27" t="n"/>
      <c r="F1757" s="27" t="n"/>
      <c r="G1757" s="27" t="n"/>
      <c r="H1757" s="27" t="n"/>
      <c r="I1757" s="27" t="n"/>
      <c r="J1757" s="27" t="n"/>
      <c r="K1757" s="30" t="n"/>
      <c r="L1757" s="31" t="n"/>
      <c r="M1757" s="31" t="n"/>
      <c r="N1757" s="31" t="n"/>
      <c r="O1757" s="31">
        <f>IF(AND(K1757&lt;&gt;"", L1757&lt;&gt;"") , K1757*(L1757-M1757), "")</f>
        <v/>
      </c>
      <c r="P1757" s="31" t="n"/>
      <c r="Q1757" s="31">
        <f>IF(O1757&lt;&gt;"", O1757+P1757, "")</f>
        <v/>
      </c>
      <c r="R1757" s="27" t="n"/>
      <c r="S1757" s="27" t="n"/>
      <c r="T1757" s="31">
        <f>IF(O1757&lt;&gt;"", O1757-(K1757*N1757), "")</f>
        <v/>
      </c>
    </row>
    <row r="1758" ht="15.75" customHeight="1" s="35">
      <c r="A1758" s="26" t="n"/>
      <c r="B1758" s="25" t="n"/>
      <c r="C1758" s="26" t="n"/>
      <c r="D1758" s="20" t="n"/>
      <c r="E1758" s="26" t="n"/>
      <c r="F1758" s="26" t="n"/>
      <c r="G1758" s="26" t="n"/>
      <c r="H1758" s="26" t="n"/>
      <c r="I1758" s="26" t="n"/>
      <c r="J1758" s="26" t="n"/>
      <c r="K1758" s="22" t="n"/>
      <c r="L1758" s="23" t="n"/>
      <c r="M1758" s="23" t="n"/>
      <c r="N1758" s="23" t="n"/>
      <c r="O1758" s="23">
        <f>IF(AND(K1758&lt;&gt;"", L1758&lt;&gt;"") , K1758*(L1758-M1758), "")</f>
        <v/>
      </c>
      <c r="P1758" s="23" t="n"/>
      <c r="Q1758" s="23">
        <f>IF(O1758&lt;&gt;"", O1758+P1758, "")</f>
        <v/>
      </c>
      <c r="R1758" s="26" t="n"/>
      <c r="S1758" s="26" t="n"/>
      <c r="T1758" s="23">
        <f>IF(O1758&lt;&gt;"", O1758-(K1758*N1758), "")</f>
        <v/>
      </c>
    </row>
    <row r="1759" ht="15.75" customHeight="1" s="35">
      <c r="A1759" s="27" t="n"/>
      <c r="B1759" s="28" t="n"/>
      <c r="C1759" s="27" t="n"/>
      <c r="D1759" s="29" t="n"/>
      <c r="E1759" s="27" t="n"/>
      <c r="F1759" s="27" t="n"/>
      <c r="G1759" s="27" t="n"/>
      <c r="H1759" s="27" t="n"/>
      <c r="I1759" s="27" t="n"/>
      <c r="J1759" s="27" t="n"/>
      <c r="K1759" s="30" t="n"/>
      <c r="L1759" s="31" t="n"/>
      <c r="M1759" s="31" t="n"/>
      <c r="N1759" s="31" t="n"/>
      <c r="O1759" s="31">
        <f>IF(AND(K1759&lt;&gt;"", L1759&lt;&gt;"") , K1759*(L1759-M1759), "")</f>
        <v/>
      </c>
      <c r="P1759" s="31" t="n"/>
      <c r="Q1759" s="31">
        <f>IF(O1759&lt;&gt;"", O1759+P1759, "")</f>
        <v/>
      </c>
      <c r="R1759" s="27" t="n"/>
      <c r="S1759" s="27" t="n"/>
      <c r="T1759" s="31">
        <f>IF(O1759&lt;&gt;"", O1759-(K1759*N1759), "")</f>
        <v/>
      </c>
    </row>
    <row r="1760" ht="15.75" customHeight="1" s="35">
      <c r="A1760" s="26" t="n"/>
      <c r="B1760" s="25" t="n"/>
      <c r="C1760" s="26" t="n"/>
      <c r="D1760" s="20" t="n"/>
      <c r="E1760" s="26" t="n"/>
      <c r="F1760" s="26" t="n"/>
      <c r="G1760" s="26" t="n"/>
      <c r="H1760" s="26" t="n"/>
      <c r="I1760" s="26" t="n"/>
      <c r="J1760" s="26" t="n"/>
      <c r="K1760" s="22" t="n"/>
      <c r="L1760" s="23" t="n"/>
      <c r="M1760" s="23" t="n"/>
      <c r="N1760" s="23" t="n"/>
      <c r="O1760" s="23">
        <f>IF(AND(K1760&lt;&gt;"", L1760&lt;&gt;"") , K1760*(L1760-M1760), "")</f>
        <v/>
      </c>
      <c r="P1760" s="23" t="n"/>
      <c r="Q1760" s="23">
        <f>IF(O1760&lt;&gt;"", O1760+P1760, "")</f>
        <v/>
      </c>
      <c r="R1760" s="26" t="n"/>
      <c r="S1760" s="26" t="n"/>
      <c r="T1760" s="23">
        <f>IF(O1760&lt;&gt;"", O1760-(K1760*N1760), "")</f>
        <v/>
      </c>
    </row>
    <row r="1761" ht="15.75" customHeight="1" s="35">
      <c r="A1761" s="27" t="n"/>
      <c r="B1761" s="28" t="n"/>
      <c r="C1761" s="27" t="n"/>
      <c r="D1761" s="29" t="n"/>
      <c r="E1761" s="27" t="n"/>
      <c r="F1761" s="27" t="n"/>
      <c r="G1761" s="27" t="n"/>
      <c r="H1761" s="27" t="n"/>
      <c r="I1761" s="27" t="n"/>
      <c r="J1761" s="27" t="n"/>
      <c r="K1761" s="30" t="n"/>
      <c r="L1761" s="31" t="n"/>
      <c r="M1761" s="31" t="n"/>
      <c r="N1761" s="31" t="n"/>
      <c r="O1761" s="31">
        <f>IF(AND(K1761&lt;&gt;"", L1761&lt;&gt;"") , K1761*(L1761-M1761), "")</f>
        <v/>
      </c>
      <c r="P1761" s="31" t="n"/>
      <c r="Q1761" s="31">
        <f>IF(O1761&lt;&gt;"", O1761+P1761, "")</f>
        <v/>
      </c>
      <c r="R1761" s="27" t="n"/>
      <c r="S1761" s="27" t="n"/>
      <c r="T1761" s="31">
        <f>IF(O1761&lt;&gt;"", O1761-(K1761*N1761), "")</f>
        <v/>
      </c>
    </row>
    <row r="1762" ht="15.75" customHeight="1" s="35">
      <c r="A1762" s="26" t="n"/>
      <c r="B1762" s="25" t="n"/>
      <c r="C1762" s="26" t="n"/>
      <c r="D1762" s="20" t="n"/>
      <c r="E1762" s="26" t="n"/>
      <c r="F1762" s="26" t="n"/>
      <c r="G1762" s="26" t="n"/>
      <c r="H1762" s="26" t="n"/>
      <c r="I1762" s="26" t="n"/>
      <c r="J1762" s="26" t="n"/>
      <c r="K1762" s="22" t="n"/>
      <c r="L1762" s="23" t="n"/>
      <c r="M1762" s="23" t="n"/>
      <c r="N1762" s="23" t="n"/>
      <c r="O1762" s="23">
        <f>IF(AND(K1762&lt;&gt;"", L1762&lt;&gt;"") , K1762*(L1762-M1762), "")</f>
        <v/>
      </c>
      <c r="P1762" s="23" t="n"/>
      <c r="Q1762" s="23">
        <f>IF(O1762&lt;&gt;"", O1762+P1762, "")</f>
        <v/>
      </c>
      <c r="R1762" s="26" t="n"/>
      <c r="S1762" s="26" t="n"/>
      <c r="T1762" s="23">
        <f>IF(O1762&lt;&gt;"", O1762-(K1762*N1762), "")</f>
        <v/>
      </c>
    </row>
    <row r="1763" ht="15.75" customHeight="1" s="35">
      <c r="A1763" s="27" t="n"/>
      <c r="B1763" s="28" t="n"/>
      <c r="C1763" s="27" t="n"/>
      <c r="D1763" s="29" t="n"/>
      <c r="E1763" s="27" t="n"/>
      <c r="F1763" s="27" t="n"/>
      <c r="G1763" s="27" t="n"/>
      <c r="H1763" s="27" t="n"/>
      <c r="I1763" s="27" t="n"/>
      <c r="J1763" s="27" t="n"/>
      <c r="K1763" s="30" t="n"/>
      <c r="L1763" s="31" t="n"/>
      <c r="M1763" s="31" t="n"/>
      <c r="N1763" s="31" t="n"/>
      <c r="O1763" s="31">
        <f>IF(AND(K1763&lt;&gt;"", L1763&lt;&gt;"") , K1763*(L1763-M1763), "")</f>
        <v/>
      </c>
      <c r="P1763" s="31" t="n"/>
      <c r="Q1763" s="31">
        <f>IF(O1763&lt;&gt;"", O1763+P1763, "")</f>
        <v/>
      </c>
      <c r="R1763" s="27" t="n"/>
      <c r="S1763" s="27" t="n"/>
      <c r="T1763" s="31">
        <f>IF(O1763&lt;&gt;"", O1763-(K1763*N1763), "")</f>
        <v/>
      </c>
    </row>
    <row r="1764" ht="15.75" customHeight="1" s="35">
      <c r="A1764" s="26" t="n"/>
      <c r="B1764" s="25" t="n"/>
      <c r="C1764" s="26" t="n"/>
      <c r="D1764" s="20" t="n"/>
      <c r="E1764" s="26" t="n"/>
      <c r="F1764" s="26" t="n"/>
      <c r="G1764" s="26" t="n"/>
      <c r="H1764" s="26" t="n"/>
      <c r="I1764" s="26" t="n"/>
      <c r="J1764" s="26" t="n"/>
      <c r="K1764" s="22" t="n"/>
      <c r="L1764" s="23" t="n"/>
      <c r="M1764" s="23" t="n"/>
      <c r="N1764" s="23" t="n"/>
      <c r="O1764" s="23">
        <f>IF(AND(K1764&lt;&gt;"", L1764&lt;&gt;"") , K1764*(L1764-M1764), "")</f>
        <v/>
      </c>
      <c r="P1764" s="23" t="n"/>
      <c r="Q1764" s="23">
        <f>IF(O1764&lt;&gt;"", O1764+P1764, "")</f>
        <v/>
      </c>
      <c r="R1764" s="26" t="n"/>
      <c r="S1764" s="26" t="n"/>
      <c r="T1764" s="23">
        <f>IF(O1764&lt;&gt;"", O1764-(K1764*N1764), "")</f>
        <v/>
      </c>
    </row>
    <row r="1765" ht="15.75" customHeight="1" s="35">
      <c r="A1765" s="27" t="n"/>
      <c r="B1765" s="28" t="n"/>
      <c r="C1765" s="27" t="n"/>
      <c r="D1765" s="29" t="n"/>
      <c r="E1765" s="27" t="n"/>
      <c r="F1765" s="27" t="n"/>
      <c r="G1765" s="27" t="n"/>
      <c r="H1765" s="27" t="n"/>
      <c r="I1765" s="27" t="n"/>
      <c r="J1765" s="27" t="n"/>
      <c r="K1765" s="30" t="n"/>
      <c r="L1765" s="31" t="n"/>
      <c r="M1765" s="31" t="n"/>
      <c r="N1765" s="31" t="n"/>
      <c r="O1765" s="31">
        <f>IF(AND(K1765&lt;&gt;"", L1765&lt;&gt;"") , K1765*(L1765-M1765), "")</f>
        <v/>
      </c>
      <c r="P1765" s="31" t="n"/>
      <c r="Q1765" s="31">
        <f>IF(O1765&lt;&gt;"", O1765+P1765, "")</f>
        <v/>
      </c>
      <c r="R1765" s="27" t="n"/>
      <c r="S1765" s="27" t="n"/>
      <c r="T1765" s="31">
        <f>IF(O1765&lt;&gt;"", O1765-(K1765*N1765), "")</f>
        <v/>
      </c>
    </row>
    <row r="1766" ht="15.75" customHeight="1" s="35">
      <c r="A1766" s="26" t="n"/>
      <c r="B1766" s="25" t="n"/>
      <c r="C1766" s="26" t="n"/>
      <c r="D1766" s="20" t="n"/>
      <c r="E1766" s="26" t="n"/>
      <c r="F1766" s="26" t="n"/>
      <c r="G1766" s="26" t="n"/>
      <c r="H1766" s="26" t="n"/>
      <c r="I1766" s="26" t="n"/>
      <c r="J1766" s="26" t="n"/>
      <c r="K1766" s="22" t="n"/>
      <c r="L1766" s="23" t="n"/>
      <c r="M1766" s="23" t="n"/>
      <c r="N1766" s="23" t="n"/>
      <c r="O1766" s="23">
        <f>IF(AND(K1766&lt;&gt;"", L1766&lt;&gt;"") , K1766*(L1766-M1766), "")</f>
        <v/>
      </c>
      <c r="P1766" s="23" t="n"/>
      <c r="Q1766" s="23">
        <f>IF(O1766&lt;&gt;"", O1766+P1766, "")</f>
        <v/>
      </c>
      <c r="R1766" s="26" t="n"/>
      <c r="S1766" s="26" t="n"/>
      <c r="T1766" s="23">
        <f>IF(O1766&lt;&gt;"", O1766-(K1766*N1766), "")</f>
        <v/>
      </c>
    </row>
    <row r="1767" ht="15.75" customHeight="1" s="35">
      <c r="A1767" s="27" t="n"/>
      <c r="B1767" s="28" t="n"/>
      <c r="C1767" s="27" t="n"/>
      <c r="D1767" s="29" t="n"/>
      <c r="E1767" s="27" t="n"/>
      <c r="F1767" s="27" t="n"/>
      <c r="G1767" s="27" t="n"/>
      <c r="H1767" s="27" t="n"/>
      <c r="I1767" s="27" t="n"/>
      <c r="J1767" s="27" t="n"/>
      <c r="K1767" s="30" t="n"/>
      <c r="L1767" s="31" t="n"/>
      <c r="M1767" s="31" t="n"/>
      <c r="N1767" s="31" t="n"/>
      <c r="O1767" s="31">
        <f>IF(AND(K1767&lt;&gt;"", L1767&lt;&gt;"") , K1767*(L1767-M1767), "")</f>
        <v/>
      </c>
      <c r="P1767" s="31" t="n"/>
      <c r="Q1767" s="31">
        <f>IF(O1767&lt;&gt;"", O1767+P1767, "")</f>
        <v/>
      </c>
      <c r="R1767" s="27" t="n"/>
      <c r="S1767" s="27" t="n"/>
      <c r="T1767" s="31">
        <f>IF(O1767&lt;&gt;"", O1767-(K1767*N1767), "")</f>
        <v/>
      </c>
    </row>
    <row r="1768" ht="15.75" customHeight="1" s="35">
      <c r="A1768" s="26" t="n"/>
      <c r="B1768" s="25" t="n"/>
      <c r="C1768" s="26" t="n"/>
      <c r="D1768" s="20" t="n"/>
      <c r="E1768" s="26" t="n"/>
      <c r="F1768" s="26" t="n"/>
      <c r="G1768" s="26" t="n"/>
      <c r="H1768" s="26" t="n"/>
      <c r="I1768" s="26" t="n"/>
      <c r="J1768" s="26" t="n"/>
      <c r="K1768" s="22" t="n"/>
      <c r="L1768" s="23" t="n"/>
      <c r="M1768" s="23" t="n"/>
      <c r="N1768" s="23" t="n"/>
      <c r="O1768" s="23">
        <f>IF(AND(K1768&lt;&gt;"", L1768&lt;&gt;"") , K1768*(L1768-M1768), "")</f>
        <v/>
      </c>
      <c r="P1768" s="23" t="n"/>
      <c r="Q1768" s="23">
        <f>IF(O1768&lt;&gt;"", O1768+P1768, "")</f>
        <v/>
      </c>
      <c r="R1768" s="26" t="n"/>
      <c r="S1768" s="26" t="n"/>
      <c r="T1768" s="23">
        <f>IF(O1768&lt;&gt;"", O1768-(K1768*N1768), "")</f>
        <v/>
      </c>
    </row>
    <row r="1769" ht="15.75" customHeight="1" s="35">
      <c r="A1769" s="27" t="n"/>
      <c r="B1769" s="28" t="n"/>
      <c r="C1769" s="27" t="n"/>
      <c r="D1769" s="29" t="n"/>
      <c r="E1769" s="27" t="n"/>
      <c r="F1769" s="27" t="n"/>
      <c r="G1769" s="27" t="n"/>
      <c r="H1769" s="27" t="n"/>
      <c r="I1769" s="27" t="n"/>
      <c r="J1769" s="27" t="n"/>
      <c r="K1769" s="30" t="n"/>
      <c r="L1769" s="31" t="n"/>
      <c r="M1769" s="31" t="n"/>
      <c r="N1769" s="31" t="n"/>
      <c r="O1769" s="31">
        <f>IF(AND(K1769&lt;&gt;"", L1769&lt;&gt;"") , K1769*(L1769-M1769), "")</f>
        <v/>
      </c>
      <c r="P1769" s="31" t="n"/>
      <c r="Q1769" s="31">
        <f>IF(O1769&lt;&gt;"", O1769+P1769, "")</f>
        <v/>
      </c>
      <c r="R1769" s="27" t="n"/>
      <c r="S1769" s="27" t="n"/>
      <c r="T1769" s="31">
        <f>IF(O1769&lt;&gt;"", O1769-(K1769*N1769), "")</f>
        <v/>
      </c>
    </row>
    <row r="1770" ht="15.75" customHeight="1" s="35">
      <c r="A1770" s="26" t="n"/>
      <c r="B1770" s="25" t="n"/>
      <c r="C1770" s="26" t="n"/>
      <c r="D1770" s="20" t="n"/>
      <c r="E1770" s="26" t="n"/>
      <c r="F1770" s="26" t="n"/>
      <c r="G1770" s="26" t="n"/>
      <c r="H1770" s="26" t="n"/>
      <c r="I1770" s="26" t="n"/>
      <c r="J1770" s="26" t="n"/>
      <c r="K1770" s="22" t="n"/>
      <c r="L1770" s="23" t="n"/>
      <c r="M1770" s="23" t="n"/>
      <c r="N1770" s="23" t="n"/>
      <c r="O1770" s="23">
        <f>IF(AND(K1770&lt;&gt;"", L1770&lt;&gt;"") , K1770*(L1770-M1770), "")</f>
        <v/>
      </c>
      <c r="P1770" s="23" t="n"/>
      <c r="Q1770" s="23">
        <f>IF(O1770&lt;&gt;"", O1770+P1770, "")</f>
        <v/>
      </c>
      <c r="R1770" s="26" t="n"/>
      <c r="S1770" s="26" t="n"/>
      <c r="T1770" s="23">
        <f>IF(O1770&lt;&gt;"", O1770-(K1770*N1770), "")</f>
        <v/>
      </c>
    </row>
    <row r="1771" ht="15.75" customHeight="1" s="35">
      <c r="A1771" s="27" t="n"/>
      <c r="B1771" s="28" t="n"/>
      <c r="C1771" s="27" t="n"/>
      <c r="D1771" s="29" t="n"/>
      <c r="E1771" s="27" t="n"/>
      <c r="F1771" s="27" t="n"/>
      <c r="G1771" s="27" t="n"/>
      <c r="H1771" s="27" t="n"/>
      <c r="I1771" s="27" t="n"/>
      <c r="J1771" s="27" t="n"/>
      <c r="K1771" s="30" t="n"/>
      <c r="L1771" s="31" t="n"/>
      <c r="M1771" s="31" t="n"/>
      <c r="N1771" s="31" t="n"/>
      <c r="O1771" s="31">
        <f>IF(AND(K1771&lt;&gt;"", L1771&lt;&gt;"") , K1771*(L1771-M1771), "")</f>
        <v/>
      </c>
      <c r="P1771" s="31" t="n"/>
      <c r="Q1771" s="31">
        <f>IF(O1771&lt;&gt;"", O1771+P1771, "")</f>
        <v/>
      </c>
      <c r="R1771" s="27" t="n"/>
      <c r="S1771" s="27" t="n"/>
      <c r="T1771" s="31">
        <f>IF(O1771&lt;&gt;"", O1771-(K1771*N1771), "")</f>
        <v/>
      </c>
    </row>
    <row r="1772" ht="15.75" customHeight="1" s="35">
      <c r="A1772" s="26" t="n"/>
      <c r="B1772" s="25" t="n"/>
      <c r="C1772" s="26" t="n"/>
      <c r="D1772" s="20" t="n"/>
      <c r="E1772" s="26" t="n"/>
      <c r="F1772" s="26" t="n"/>
      <c r="G1772" s="26" t="n"/>
      <c r="H1772" s="26" t="n"/>
      <c r="I1772" s="26" t="n"/>
      <c r="J1772" s="26" t="n"/>
      <c r="K1772" s="22" t="n"/>
      <c r="L1772" s="23" t="n"/>
      <c r="M1772" s="23" t="n"/>
      <c r="N1772" s="23" t="n"/>
      <c r="O1772" s="23">
        <f>IF(AND(K1772&lt;&gt;"", L1772&lt;&gt;"") , K1772*(L1772-M1772), "")</f>
        <v/>
      </c>
      <c r="P1772" s="23" t="n"/>
      <c r="Q1772" s="23">
        <f>IF(O1772&lt;&gt;"", O1772+P1772, "")</f>
        <v/>
      </c>
      <c r="R1772" s="26" t="n"/>
      <c r="S1772" s="26" t="n"/>
      <c r="T1772" s="23">
        <f>IF(O1772&lt;&gt;"", O1772-(K1772*N1772), "")</f>
        <v/>
      </c>
    </row>
    <row r="1773" ht="15.75" customHeight="1" s="35">
      <c r="A1773" s="27" t="n"/>
      <c r="B1773" s="28" t="n"/>
      <c r="C1773" s="27" t="n"/>
      <c r="D1773" s="29" t="n"/>
      <c r="E1773" s="27" t="n"/>
      <c r="F1773" s="27" t="n"/>
      <c r="G1773" s="27" t="n"/>
      <c r="H1773" s="27" t="n"/>
      <c r="I1773" s="27" t="n"/>
      <c r="J1773" s="27" t="n"/>
      <c r="K1773" s="30" t="n"/>
      <c r="L1773" s="31" t="n"/>
      <c r="M1773" s="31" t="n"/>
      <c r="N1773" s="31" t="n"/>
      <c r="O1773" s="31">
        <f>IF(AND(K1773&lt;&gt;"", L1773&lt;&gt;"") , K1773*(L1773-M1773), "")</f>
        <v/>
      </c>
      <c r="P1773" s="31" t="n"/>
      <c r="Q1773" s="31">
        <f>IF(O1773&lt;&gt;"", O1773+P1773, "")</f>
        <v/>
      </c>
      <c r="R1773" s="27" t="n"/>
      <c r="S1773" s="27" t="n"/>
      <c r="T1773" s="31">
        <f>IF(O1773&lt;&gt;"", O1773-(K1773*N1773), "")</f>
        <v/>
      </c>
    </row>
    <row r="1774" ht="15.75" customHeight="1" s="35">
      <c r="A1774" s="26" t="n"/>
      <c r="B1774" s="25" t="n"/>
      <c r="C1774" s="26" t="n"/>
      <c r="D1774" s="20" t="n"/>
      <c r="E1774" s="26" t="n"/>
      <c r="F1774" s="26" t="n"/>
      <c r="G1774" s="26" t="n"/>
      <c r="H1774" s="26" t="n"/>
      <c r="I1774" s="26" t="n"/>
      <c r="J1774" s="26" t="n"/>
      <c r="K1774" s="22" t="n"/>
      <c r="L1774" s="23" t="n"/>
      <c r="M1774" s="23" t="n"/>
      <c r="N1774" s="23" t="n"/>
      <c r="O1774" s="23">
        <f>IF(AND(K1774&lt;&gt;"", L1774&lt;&gt;"") , K1774*(L1774-M1774), "")</f>
        <v/>
      </c>
      <c r="P1774" s="23" t="n"/>
      <c r="Q1774" s="23">
        <f>IF(O1774&lt;&gt;"", O1774+P1774, "")</f>
        <v/>
      </c>
      <c r="R1774" s="26" t="n"/>
      <c r="S1774" s="26" t="n"/>
      <c r="T1774" s="23">
        <f>IF(O1774&lt;&gt;"", O1774-(K1774*N1774), "")</f>
        <v/>
      </c>
    </row>
    <row r="1775" ht="15.75" customHeight="1" s="35">
      <c r="A1775" s="27" t="n"/>
      <c r="B1775" s="28" t="n"/>
      <c r="C1775" s="27" t="n"/>
      <c r="D1775" s="29" t="n"/>
      <c r="E1775" s="27" t="n"/>
      <c r="F1775" s="27" t="n"/>
      <c r="G1775" s="27" t="n"/>
      <c r="H1775" s="27" t="n"/>
      <c r="I1775" s="27" t="n"/>
      <c r="J1775" s="27" t="n"/>
      <c r="K1775" s="30" t="n"/>
      <c r="L1775" s="31" t="n"/>
      <c r="M1775" s="31" t="n"/>
      <c r="N1775" s="31" t="n"/>
      <c r="O1775" s="31">
        <f>IF(AND(K1775&lt;&gt;"", L1775&lt;&gt;"") , K1775*(L1775-M1775), "")</f>
        <v/>
      </c>
      <c r="P1775" s="31" t="n"/>
      <c r="Q1775" s="31">
        <f>IF(O1775&lt;&gt;"", O1775+P1775, "")</f>
        <v/>
      </c>
      <c r="R1775" s="27" t="n"/>
      <c r="S1775" s="27" t="n"/>
      <c r="T1775" s="31">
        <f>IF(O1775&lt;&gt;"", O1775-(K1775*N1775), "")</f>
        <v/>
      </c>
    </row>
    <row r="1776" ht="15.75" customHeight="1" s="35">
      <c r="A1776" s="26" t="n"/>
      <c r="B1776" s="25" t="n"/>
      <c r="C1776" s="26" t="n"/>
      <c r="D1776" s="20" t="n"/>
      <c r="E1776" s="26" t="n"/>
      <c r="F1776" s="26" t="n"/>
      <c r="G1776" s="26" t="n"/>
      <c r="H1776" s="26" t="n"/>
      <c r="I1776" s="26" t="n"/>
      <c r="J1776" s="26" t="n"/>
      <c r="K1776" s="22" t="n"/>
      <c r="L1776" s="23" t="n"/>
      <c r="M1776" s="23" t="n"/>
      <c r="N1776" s="23" t="n"/>
      <c r="O1776" s="23">
        <f>IF(AND(K1776&lt;&gt;"", L1776&lt;&gt;"") , K1776*(L1776-M1776), "")</f>
        <v/>
      </c>
      <c r="P1776" s="23" t="n"/>
      <c r="Q1776" s="23">
        <f>IF(O1776&lt;&gt;"", O1776+P1776, "")</f>
        <v/>
      </c>
      <c r="R1776" s="26" t="n"/>
      <c r="S1776" s="26" t="n"/>
      <c r="T1776" s="23">
        <f>IF(O1776&lt;&gt;"", O1776-(K1776*N1776), "")</f>
        <v/>
      </c>
    </row>
    <row r="1777" ht="15.75" customHeight="1" s="35">
      <c r="A1777" s="27" t="n"/>
      <c r="B1777" s="28" t="n"/>
      <c r="C1777" s="27" t="n"/>
      <c r="D1777" s="29" t="n"/>
      <c r="E1777" s="27" t="n"/>
      <c r="F1777" s="27" t="n"/>
      <c r="G1777" s="27" t="n"/>
      <c r="H1777" s="27" t="n"/>
      <c r="I1777" s="27" t="n"/>
      <c r="J1777" s="27" t="n"/>
      <c r="K1777" s="30" t="n"/>
      <c r="L1777" s="31" t="n"/>
      <c r="M1777" s="31" t="n"/>
      <c r="N1777" s="31" t="n"/>
      <c r="O1777" s="31">
        <f>IF(AND(K1777&lt;&gt;"", L1777&lt;&gt;"") , K1777*(L1777-M1777), "")</f>
        <v/>
      </c>
      <c r="P1777" s="31" t="n"/>
      <c r="Q1777" s="31">
        <f>IF(O1777&lt;&gt;"", O1777+P1777, "")</f>
        <v/>
      </c>
      <c r="R1777" s="27" t="n"/>
      <c r="S1777" s="27" t="n"/>
      <c r="T1777" s="31">
        <f>IF(O1777&lt;&gt;"", O1777-(K1777*N1777), "")</f>
        <v/>
      </c>
    </row>
    <row r="1778" ht="15.75" customHeight="1" s="35">
      <c r="A1778" s="26" t="n"/>
      <c r="B1778" s="25" t="n"/>
      <c r="C1778" s="26" t="n"/>
      <c r="D1778" s="20" t="n"/>
      <c r="E1778" s="26" t="n"/>
      <c r="F1778" s="26" t="n"/>
      <c r="G1778" s="26" t="n"/>
      <c r="H1778" s="26" t="n"/>
      <c r="I1778" s="26" t="n"/>
      <c r="J1778" s="26" t="n"/>
      <c r="K1778" s="22" t="n"/>
      <c r="L1778" s="23" t="n"/>
      <c r="M1778" s="23" t="n"/>
      <c r="N1778" s="23" t="n"/>
      <c r="O1778" s="23">
        <f>IF(AND(K1778&lt;&gt;"", L1778&lt;&gt;"") , K1778*(L1778-M1778), "")</f>
        <v/>
      </c>
      <c r="P1778" s="23" t="n"/>
      <c r="Q1778" s="23">
        <f>IF(O1778&lt;&gt;"", O1778+P1778, "")</f>
        <v/>
      </c>
      <c r="R1778" s="26" t="n"/>
      <c r="S1778" s="26" t="n"/>
      <c r="T1778" s="23">
        <f>IF(O1778&lt;&gt;"", O1778-(K1778*N1778), "")</f>
        <v/>
      </c>
    </row>
    <row r="1779" ht="15.75" customHeight="1" s="35">
      <c r="A1779" s="27" t="n"/>
      <c r="B1779" s="28" t="n"/>
      <c r="C1779" s="27" t="n"/>
      <c r="D1779" s="29" t="n"/>
      <c r="E1779" s="27" t="n"/>
      <c r="F1779" s="27" t="n"/>
      <c r="G1779" s="27" t="n"/>
      <c r="H1779" s="27" t="n"/>
      <c r="I1779" s="27" t="n"/>
      <c r="J1779" s="27" t="n"/>
      <c r="K1779" s="30" t="n"/>
      <c r="L1779" s="31" t="n"/>
      <c r="M1779" s="31" t="n"/>
      <c r="N1779" s="31" t="n"/>
      <c r="O1779" s="31">
        <f>IF(AND(K1779&lt;&gt;"", L1779&lt;&gt;"") , K1779*(L1779-M1779), "")</f>
        <v/>
      </c>
      <c r="P1779" s="31" t="n"/>
      <c r="Q1779" s="31">
        <f>IF(O1779&lt;&gt;"", O1779+P1779, "")</f>
        <v/>
      </c>
      <c r="R1779" s="27" t="n"/>
      <c r="S1779" s="27" t="n"/>
      <c r="T1779" s="31">
        <f>IF(O1779&lt;&gt;"", O1779-(K1779*N1779), "")</f>
        <v/>
      </c>
    </row>
    <row r="1780" ht="15.75" customHeight="1" s="35">
      <c r="A1780" s="26" t="n"/>
      <c r="B1780" s="25" t="n"/>
      <c r="C1780" s="26" t="n"/>
      <c r="D1780" s="20" t="n"/>
      <c r="E1780" s="26" t="n"/>
      <c r="F1780" s="26" t="n"/>
      <c r="G1780" s="26" t="n"/>
      <c r="H1780" s="26" t="n"/>
      <c r="I1780" s="26" t="n"/>
      <c r="J1780" s="26" t="n"/>
      <c r="K1780" s="22" t="n"/>
      <c r="L1780" s="23" t="n"/>
      <c r="M1780" s="23" t="n"/>
      <c r="N1780" s="23" t="n"/>
      <c r="O1780" s="23">
        <f>IF(AND(K1780&lt;&gt;"", L1780&lt;&gt;"") , K1780*(L1780-M1780), "")</f>
        <v/>
      </c>
      <c r="P1780" s="23" t="n"/>
      <c r="Q1780" s="23">
        <f>IF(O1780&lt;&gt;"", O1780+P1780, "")</f>
        <v/>
      </c>
      <c r="R1780" s="26" t="n"/>
      <c r="S1780" s="26" t="n"/>
      <c r="T1780" s="23">
        <f>IF(O1780&lt;&gt;"", O1780-(K1780*N1780), "")</f>
        <v/>
      </c>
    </row>
    <row r="1781" ht="15.75" customHeight="1" s="35">
      <c r="A1781" s="27" t="n"/>
      <c r="B1781" s="28" t="n"/>
      <c r="C1781" s="27" t="n"/>
      <c r="D1781" s="29" t="n"/>
      <c r="E1781" s="27" t="n"/>
      <c r="F1781" s="27" t="n"/>
      <c r="G1781" s="27" t="n"/>
      <c r="H1781" s="27" t="n"/>
      <c r="I1781" s="27" t="n"/>
      <c r="J1781" s="27" t="n"/>
      <c r="K1781" s="30" t="n"/>
      <c r="L1781" s="31" t="n"/>
      <c r="M1781" s="31" t="n"/>
      <c r="N1781" s="31" t="n"/>
      <c r="O1781" s="31">
        <f>IF(AND(K1781&lt;&gt;"", L1781&lt;&gt;"") , K1781*(L1781-M1781), "")</f>
        <v/>
      </c>
      <c r="P1781" s="31" t="n"/>
      <c r="Q1781" s="31">
        <f>IF(O1781&lt;&gt;"", O1781+P1781, "")</f>
        <v/>
      </c>
      <c r="R1781" s="27" t="n"/>
      <c r="S1781" s="27" t="n"/>
      <c r="T1781" s="31">
        <f>IF(O1781&lt;&gt;"", O1781-(K1781*N1781), "")</f>
        <v/>
      </c>
    </row>
    <row r="1782" ht="15.75" customHeight="1" s="35">
      <c r="A1782" s="26" t="n"/>
      <c r="B1782" s="25" t="n"/>
      <c r="C1782" s="26" t="n"/>
      <c r="D1782" s="20" t="n"/>
      <c r="E1782" s="26" t="n"/>
      <c r="F1782" s="26" t="n"/>
      <c r="G1782" s="26" t="n"/>
      <c r="H1782" s="26" t="n"/>
      <c r="I1782" s="26" t="n"/>
      <c r="J1782" s="26" t="n"/>
      <c r="K1782" s="22" t="n"/>
      <c r="L1782" s="23" t="n"/>
      <c r="M1782" s="23" t="n"/>
      <c r="N1782" s="23" t="n"/>
      <c r="O1782" s="23">
        <f>IF(AND(K1782&lt;&gt;"", L1782&lt;&gt;"") , K1782*(L1782-M1782), "")</f>
        <v/>
      </c>
      <c r="P1782" s="23" t="n"/>
      <c r="Q1782" s="23">
        <f>IF(O1782&lt;&gt;"", O1782+P1782, "")</f>
        <v/>
      </c>
      <c r="R1782" s="26" t="n"/>
      <c r="S1782" s="26" t="n"/>
      <c r="T1782" s="23">
        <f>IF(O1782&lt;&gt;"", O1782-(K1782*N1782), "")</f>
        <v/>
      </c>
    </row>
    <row r="1783" ht="15.75" customHeight="1" s="35">
      <c r="A1783" s="27" t="n"/>
      <c r="B1783" s="28" t="n"/>
      <c r="C1783" s="27" t="n"/>
      <c r="D1783" s="29" t="n"/>
      <c r="E1783" s="27" t="n"/>
      <c r="F1783" s="27" t="n"/>
      <c r="G1783" s="27" t="n"/>
      <c r="H1783" s="27" t="n"/>
      <c r="I1783" s="27" t="n"/>
      <c r="J1783" s="27" t="n"/>
      <c r="K1783" s="30" t="n"/>
      <c r="L1783" s="31" t="n"/>
      <c r="M1783" s="31" t="n"/>
      <c r="N1783" s="31" t="n"/>
      <c r="O1783" s="31">
        <f>IF(AND(K1783&lt;&gt;"", L1783&lt;&gt;"") , K1783*(L1783-M1783), "")</f>
        <v/>
      </c>
      <c r="P1783" s="31" t="n"/>
      <c r="Q1783" s="31">
        <f>IF(O1783&lt;&gt;"", O1783+P1783, "")</f>
        <v/>
      </c>
      <c r="R1783" s="27" t="n"/>
      <c r="S1783" s="27" t="n"/>
      <c r="T1783" s="31">
        <f>IF(O1783&lt;&gt;"", O1783-(K1783*N1783), "")</f>
        <v/>
      </c>
    </row>
    <row r="1784" ht="15.75" customHeight="1" s="35">
      <c r="A1784" s="26" t="n"/>
      <c r="B1784" s="25" t="n"/>
      <c r="C1784" s="26" t="n"/>
      <c r="D1784" s="20" t="n"/>
      <c r="E1784" s="26" t="n"/>
      <c r="F1784" s="26" t="n"/>
      <c r="G1784" s="26" t="n"/>
      <c r="H1784" s="26" t="n"/>
      <c r="I1784" s="26" t="n"/>
      <c r="J1784" s="26" t="n"/>
      <c r="K1784" s="22" t="n"/>
      <c r="L1784" s="23" t="n"/>
      <c r="M1784" s="23" t="n"/>
      <c r="N1784" s="23" t="n"/>
      <c r="O1784" s="23">
        <f>IF(AND(K1784&lt;&gt;"", L1784&lt;&gt;"") , K1784*(L1784-M1784), "")</f>
        <v/>
      </c>
      <c r="P1784" s="23" t="n"/>
      <c r="Q1784" s="23">
        <f>IF(O1784&lt;&gt;"", O1784+P1784, "")</f>
        <v/>
      </c>
      <c r="R1784" s="26" t="n"/>
      <c r="S1784" s="26" t="n"/>
      <c r="T1784" s="23">
        <f>IF(O1784&lt;&gt;"", O1784-(K1784*N1784), "")</f>
        <v/>
      </c>
    </row>
    <row r="1785" ht="15.75" customHeight="1" s="35">
      <c r="A1785" s="27" t="n"/>
      <c r="B1785" s="28" t="n"/>
      <c r="C1785" s="27" t="n"/>
      <c r="D1785" s="29" t="n"/>
      <c r="E1785" s="27" t="n"/>
      <c r="F1785" s="27" t="n"/>
      <c r="G1785" s="27" t="n"/>
      <c r="H1785" s="27" t="n"/>
      <c r="I1785" s="27" t="n"/>
      <c r="J1785" s="27" t="n"/>
      <c r="K1785" s="30" t="n"/>
      <c r="L1785" s="31" t="n"/>
      <c r="M1785" s="31" t="n"/>
      <c r="N1785" s="31" t="n"/>
      <c r="O1785" s="31">
        <f>IF(AND(K1785&lt;&gt;"", L1785&lt;&gt;"") , K1785*(L1785-M1785), "")</f>
        <v/>
      </c>
      <c r="P1785" s="31" t="n"/>
      <c r="Q1785" s="31">
        <f>IF(O1785&lt;&gt;"", O1785+P1785, "")</f>
        <v/>
      </c>
      <c r="R1785" s="27" t="n"/>
      <c r="S1785" s="27" t="n"/>
      <c r="T1785" s="31">
        <f>IF(O1785&lt;&gt;"", O1785-(K1785*N1785), "")</f>
        <v/>
      </c>
    </row>
    <row r="1786" ht="15.75" customHeight="1" s="35">
      <c r="A1786" s="26" t="n"/>
      <c r="B1786" s="25" t="n"/>
      <c r="C1786" s="26" t="n"/>
      <c r="D1786" s="20" t="n"/>
      <c r="E1786" s="26" t="n"/>
      <c r="F1786" s="26" t="n"/>
      <c r="G1786" s="26" t="n"/>
      <c r="H1786" s="26" t="n"/>
      <c r="I1786" s="26" t="n"/>
      <c r="J1786" s="26" t="n"/>
      <c r="K1786" s="22" t="n"/>
      <c r="L1786" s="23" t="n"/>
      <c r="M1786" s="23" t="n"/>
      <c r="N1786" s="23" t="n"/>
      <c r="O1786" s="23">
        <f>IF(AND(K1786&lt;&gt;"", L1786&lt;&gt;"") , K1786*(L1786-M1786), "")</f>
        <v/>
      </c>
      <c r="P1786" s="23" t="n"/>
      <c r="Q1786" s="23">
        <f>IF(O1786&lt;&gt;"", O1786+P1786, "")</f>
        <v/>
      </c>
      <c r="R1786" s="26" t="n"/>
      <c r="S1786" s="26" t="n"/>
      <c r="T1786" s="23">
        <f>IF(O1786&lt;&gt;"", O1786-(K1786*N1786), "")</f>
        <v/>
      </c>
    </row>
    <row r="1787" ht="15.75" customHeight="1" s="35">
      <c r="A1787" s="27" t="n"/>
      <c r="B1787" s="28" t="n"/>
      <c r="C1787" s="27" t="n"/>
      <c r="D1787" s="29" t="n"/>
      <c r="E1787" s="27" t="n"/>
      <c r="F1787" s="27" t="n"/>
      <c r="G1787" s="27" t="n"/>
      <c r="H1787" s="27" t="n"/>
      <c r="I1787" s="27" t="n"/>
      <c r="J1787" s="27" t="n"/>
      <c r="K1787" s="30" t="n"/>
      <c r="L1787" s="31" t="n"/>
      <c r="M1787" s="31" t="n"/>
      <c r="N1787" s="31" t="n"/>
      <c r="O1787" s="31">
        <f>IF(AND(K1787&lt;&gt;"", L1787&lt;&gt;"") , K1787*(L1787-M1787), "")</f>
        <v/>
      </c>
      <c r="P1787" s="31" t="n"/>
      <c r="Q1787" s="31">
        <f>IF(O1787&lt;&gt;"", O1787+P1787, "")</f>
        <v/>
      </c>
      <c r="R1787" s="27" t="n"/>
      <c r="S1787" s="27" t="n"/>
      <c r="T1787" s="31">
        <f>IF(O1787&lt;&gt;"", O1787-(K1787*N1787), "")</f>
        <v/>
      </c>
    </row>
    <row r="1788" ht="15.75" customHeight="1" s="35">
      <c r="A1788" s="26" t="n"/>
      <c r="B1788" s="25" t="n"/>
      <c r="C1788" s="26" t="n"/>
      <c r="D1788" s="20" t="n"/>
      <c r="E1788" s="26" t="n"/>
      <c r="F1788" s="26" t="n"/>
      <c r="G1788" s="26" t="n"/>
      <c r="H1788" s="26" t="n"/>
      <c r="I1788" s="26" t="n"/>
      <c r="J1788" s="26" t="n"/>
      <c r="K1788" s="22" t="n"/>
      <c r="L1788" s="23" t="n"/>
      <c r="M1788" s="23" t="n"/>
      <c r="N1788" s="23" t="n"/>
      <c r="O1788" s="23">
        <f>IF(AND(K1788&lt;&gt;"", L1788&lt;&gt;"") , K1788*(L1788-M1788), "")</f>
        <v/>
      </c>
      <c r="P1788" s="23" t="n"/>
      <c r="Q1788" s="23">
        <f>IF(O1788&lt;&gt;"", O1788+P1788, "")</f>
        <v/>
      </c>
      <c r="R1788" s="26" t="n"/>
      <c r="S1788" s="26" t="n"/>
      <c r="T1788" s="23">
        <f>IF(O1788&lt;&gt;"", O1788-(K1788*N1788), "")</f>
        <v/>
      </c>
    </row>
    <row r="1789" ht="15.75" customHeight="1" s="35">
      <c r="A1789" s="27" t="n"/>
      <c r="B1789" s="28" t="n"/>
      <c r="C1789" s="27" t="n"/>
      <c r="D1789" s="29" t="n"/>
      <c r="E1789" s="27" t="n"/>
      <c r="F1789" s="27" t="n"/>
      <c r="G1789" s="27" t="n"/>
      <c r="H1789" s="27" t="n"/>
      <c r="I1789" s="27" t="n"/>
      <c r="J1789" s="27" t="n"/>
      <c r="K1789" s="30" t="n"/>
      <c r="L1789" s="31" t="n"/>
      <c r="M1789" s="31" t="n"/>
      <c r="N1789" s="31" t="n"/>
      <c r="O1789" s="31">
        <f>IF(AND(K1789&lt;&gt;"", L1789&lt;&gt;"") , K1789*(L1789-M1789), "")</f>
        <v/>
      </c>
      <c r="P1789" s="31" t="n"/>
      <c r="Q1789" s="31">
        <f>IF(O1789&lt;&gt;"", O1789+P1789, "")</f>
        <v/>
      </c>
      <c r="R1789" s="27" t="n"/>
      <c r="S1789" s="27" t="n"/>
      <c r="T1789" s="31">
        <f>IF(O1789&lt;&gt;"", O1789-(K1789*N1789), "")</f>
        <v/>
      </c>
    </row>
    <row r="1790" ht="15.75" customHeight="1" s="35">
      <c r="A1790" s="26" t="n"/>
      <c r="B1790" s="25" t="n"/>
      <c r="C1790" s="26" t="n"/>
      <c r="D1790" s="20" t="n"/>
      <c r="E1790" s="26" t="n"/>
      <c r="F1790" s="26" t="n"/>
      <c r="G1790" s="26" t="n"/>
      <c r="H1790" s="26" t="n"/>
      <c r="I1790" s="26" t="n"/>
      <c r="J1790" s="26" t="n"/>
      <c r="K1790" s="22" t="n"/>
      <c r="L1790" s="23" t="n"/>
      <c r="M1790" s="23" t="n"/>
      <c r="N1790" s="23" t="n"/>
      <c r="O1790" s="23">
        <f>IF(AND(K1790&lt;&gt;"", L1790&lt;&gt;"") , K1790*(L1790-M1790), "")</f>
        <v/>
      </c>
      <c r="P1790" s="23" t="n"/>
      <c r="Q1790" s="23">
        <f>IF(O1790&lt;&gt;"", O1790+P1790, "")</f>
        <v/>
      </c>
      <c r="R1790" s="26" t="n"/>
      <c r="S1790" s="26" t="n"/>
      <c r="T1790" s="23">
        <f>IF(O1790&lt;&gt;"", O1790-(K1790*N1790), "")</f>
        <v/>
      </c>
    </row>
    <row r="1791" ht="15.75" customHeight="1" s="35">
      <c r="A1791" s="27" t="n"/>
      <c r="B1791" s="28" t="n"/>
      <c r="C1791" s="27" t="n"/>
      <c r="D1791" s="29" t="n"/>
      <c r="E1791" s="27" t="n"/>
      <c r="F1791" s="27" t="n"/>
      <c r="G1791" s="27" t="n"/>
      <c r="H1791" s="27" t="n"/>
      <c r="I1791" s="27" t="n"/>
      <c r="J1791" s="27" t="n"/>
      <c r="K1791" s="30" t="n"/>
      <c r="L1791" s="31" t="n"/>
      <c r="M1791" s="31" t="n"/>
      <c r="N1791" s="31" t="n"/>
      <c r="O1791" s="31">
        <f>IF(AND(K1791&lt;&gt;"", L1791&lt;&gt;"") , K1791*(L1791-M1791), "")</f>
        <v/>
      </c>
      <c r="P1791" s="31" t="n"/>
      <c r="Q1791" s="31">
        <f>IF(O1791&lt;&gt;"", O1791+P1791, "")</f>
        <v/>
      </c>
      <c r="R1791" s="27" t="n"/>
      <c r="S1791" s="27" t="n"/>
      <c r="T1791" s="31">
        <f>IF(O1791&lt;&gt;"", O1791-(K1791*N1791), "")</f>
        <v/>
      </c>
    </row>
    <row r="1792" ht="15.75" customHeight="1" s="35">
      <c r="A1792" s="26" t="n"/>
      <c r="B1792" s="25" t="n"/>
      <c r="C1792" s="26" t="n"/>
      <c r="D1792" s="20" t="n"/>
      <c r="E1792" s="26" t="n"/>
      <c r="F1792" s="26" t="n"/>
      <c r="G1792" s="26" t="n"/>
      <c r="H1792" s="26" t="n"/>
      <c r="I1792" s="26" t="n"/>
      <c r="J1792" s="26" t="n"/>
      <c r="K1792" s="22" t="n"/>
      <c r="L1792" s="23" t="n"/>
      <c r="M1792" s="23" t="n"/>
      <c r="N1792" s="23" t="n"/>
      <c r="O1792" s="23">
        <f>IF(AND(K1792&lt;&gt;"", L1792&lt;&gt;"") , K1792*(L1792-M1792), "")</f>
        <v/>
      </c>
      <c r="P1792" s="23" t="n"/>
      <c r="Q1792" s="23">
        <f>IF(O1792&lt;&gt;"", O1792+P1792, "")</f>
        <v/>
      </c>
      <c r="R1792" s="26" t="n"/>
      <c r="S1792" s="26" t="n"/>
      <c r="T1792" s="23">
        <f>IF(O1792&lt;&gt;"", O1792-(K1792*N1792), "")</f>
        <v/>
      </c>
    </row>
    <row r="1793" ht="15.75" customHeight="1" s="35">
      <c r="A1793" s="27" t="n"/>
      <c r="B1793" s="28" t="n"/>
      <c r="C1793" s="27" t="n"/>
      <c r="D1793" s="29" t="n"/>
      <c r="E1793" s="27" t="n"/>
      <c r="F1793" s="27" t="n"/>
      <c r="G1793" s="27" t="n"/>
      <c r="H1793" s="27" t="n"/>
      <c r="I1793" s="27" t="n"/>
      <c r="J1793" s="27" t="n"/>
      <c r="K1793" s="30" t="n"/>
      <c r="L1793" s="31" t="n"/>
      <c r="M1793" s="31" t="n"/>
      <c r="N1793" s="31" t="n"/>
      <c r="O1793" s="31">
        <f>IF(AND(K1793&lt;&gt;"", L1793&lt;&gt;"") , K1793*(L1793-M1793), "")</f>
        <v/>
      </c>
      <c r="P1793" s="31" t="n"/>
      <c r="Q1793" s="31">
        <f>IF(O1793&lt;&gt;"", O1793+P1793, "")</f>
        <v/>
      </c>
      <c r="R1793" s="27" t="n"/>
      <c r="S1793" s="27" t="n"/>
      <c r="T1793" s="31">
        <f>IF(O1793&lt;&gt;"", O1793-(K1793*N1793), "")</f>
        <v/>
      </c>
    </row>
    <row r="1794" ht="15.75" customHeight="1" s="35">
      <c r="A1794" s="26" t="n"/>
      <c r="B1794" s="25" t="n"/>
      <c r="C1794" s="26" t="n"/>
      <c r="D1794" s="20" t="n"/>
      <c r="E1794" s="26" t="n"/>
      <c r="F1794" s="26" t="n"/>
      <c r="G1794" s="26" t="n"/>
      <c r="H1794" s="26" t="n"/>
      <c r="I1794" s="26" t="n"/>
      <c r="J1794" s="26" t="n"/>
      <c r="K1794" s="22" t="n"/>
      <c r="L1794" s="23" t="n"/>
      <c r="M1794" s="23" t="n"/>
      <c r="N1794" s="23" t="n"/>
      <c r="O1794" s="23">
        <f>IF(AND(K1794&lt;&gt;"", L1794&lt;&gt;"") , K1794*(L1794-M1794), "")</f>
        <v/>
      </c>
      <c r="P1794" s="23" t="n"/>
      <c r="Q1794" s="23">
        <f>IF(O1794&lt;&gt;"", O1794+P1794, "")</f>
        <v/>
      </c>
      <c r="R1794" s="26" t="n"/>
      <c r="S1794" s="26" t="n"/>
      <c r="T1794" s="23">
        <f>IF(O1794&lt;&gt;"", O1794-(K1794*N1794), "")</f>
        <v/>
      </c>
    </row>
    <row r="1795" ht="15.75" customHeight="1" s="35">
      <c r="A1795" s="27" t="n"/>
      <c r="B1795" s="28" t="n"/>
      <c r="C1795" s="27" t="n"/>
      <c r="D1795" s="29" t="n"/>
      <c r="E1795" s="27" t="n"/>
      <c r="F1795" s="27" t="n"/>
      <c r="G1795" s="27" t="n"/>
      <c r="H1795" s="27" t="n"/>
      <c r="I1795" s="27" t="n"/>
      <c r="J1795" s="27" t="n"/>
      <c r="K1795" s="30" t="n"/>
      <c r="L1795" s="31" t="n"/>
      <c r="M1795" s="31" t="n"/>
      <c r="N1795" s="31" t="n"/>
      <c r="O1795" s="31">
        <f>IF(AND(K1795&lt;&gt;"", L1795&lt;&gt;"") , K1795*(L1795-M1795), "")</f>
        <v/>
      </c>
      <c r="P1795" s="31" t="n"/>
      <c r="Q1795" s="31">
        <f>IF(O1795&lt;&gt;"", O1795+P1795, "")</f>
        <v/>
      </c>
      <c r="R1795" s="27" t="n"/>
      <c r="S1795" s="27" t="n"/>
      <c r="T1795" s="31">
        <f>IF(O1795&lt;&gt;"", O1795-(K1795*N1795), "")</f>
        <v/>
      </c>
    </row>
    <row r="1796" ht="15.75" customHeight="1" s="35">
      <c r="A1796" s="26" t="n"/>
      <c r="B1796" s="25" t="n"/>
      <c r="C1796" s="26" t="n"/>
      <c r="D1796" s="20" t="n"/>
      <c r="E1796" s="26" t="n"/>
      <c r="F1796" s="26" t="n"/>
      <c r="G1796" s="26" t="n"/>
      <c r="H1796" s="26" t="n"/>
      <c r="I1796" s="26" t="n"/>
      <c r="J1796" s="26" t="n"/>
      <c r="K1796" s="22" t="n"/>
      <c r="L1796" s="23" t="n"/>
      <c r="M1796" s="23" t="n"/>
      <c r="N1796" s="23" t="n"/>
      <c r="O1796" s="23">
        <f>IF(AND(K1796&lt;&gt;"", L1796&lt;&gt;"") , K1796*(L1796-M1796), "")</f>
        <v/>
      </c>
      <c r="P1796" s="23" t="n"/>
      <c r="Q1796" s="23">
        <f>IF(O1796&lt;&gt;"", O1796+P1796, "")</f>
        <v/>
      </c>
      <c r="R1796" s="26" t="n"/>
      <c r="S1796" s="26" t="n"/>
      <c r="T1796" s="23">
        <f>IF(O1796&lt;&gt;"", O1796-(K1796*N1796), "")</f>
        <v/>
      </c>
    </row>
    <row r="1797" ht="15.75" customHeight="1" s="35">
      <c r="A1797" s="27" t="n"/>
      <c r="B1797" s="28" t="n"/>
      <c r="C1797" s="27" t="n"/>
      <c r="D1797" s="29" t="n"/>
      <c r="E1797" s="27" t="n"/>
      <c r="F1797" s="27" t="n"/>
      <c r="G1797" s="27" t="n"/>
      <c r="H1797" s="27" t="n"/>
      <c r="I1797" s="27" t="n"/>
      <c r="J1797" s="27" t="n"/>
      <c r="K1797" s="30" t="n"/>
      <c r="L1797" s="31" t="n"/>
      <c r="M1797" s="31" t="n"/>
      <c r="N1797" s="31" t="n"/>
      <c r="O1797" s="31">
        <f>IF(AND(K1797&lt;&gt;"", L1797&lt;&gt;"") , K1797*(L1797-M1797), "")</f>
        <v/>
      </c>
      <c r="P1797" s="31" t="n"/>
      <c r="Q1797" s="31">
        <f>IF(O1797&lt;&gt;"", O1797+P1797, "")</f>
        <v/>
      </c>
      <c r="R1797" s="27" t="n"/>
      <c r="S1797" s="27" t="n"/>
      <c r="T1797" s="31">
        <f>IF(O1797&lt;&gt;"", O1797-(K1797*N1797), "")</f>
        <v/>
      </c>
    </row>
    <row r="1798" ht="15.75" customHeight="1" s="35">
      <c r="A1798" s="26" t="n"/>
      <c r="B1798" s="25" t="n"/>
      <c r="C1798" s="26" t="n"/>
      <c r="D1798" s="20" t="n"/>
      <c r="E1798" s="26" t="n"/>
      <c r="F1798" s="26" t="n"/>
      <c r="G1798" s="26" t="n"/>
      <c r="H1798" s="26" t="n"/>
      <c r="I1798" s="26" t="n"/>
      <c r="J1798" s="26" t="n"/>
      <c r="K1798" s="22" t="n"/>
      <c r="L1798" s="23" t="n"/>
      <c r="M1798" s="23" t="n"/>
      <c r="N1798" s="23" t="n"/>
      <c r="O1798" s="23">
        <f>IF(AND(K1798&lt;&gt;"", L1798&lt;&gt;"") , K1798*(L1798-M1798), "")</f>
        <v/>
      </c>
      <c r="P1798" s="23" t="n"/>
      <c r="Q1798" s="23">
        <f>IF(O1798&lt;&gt;"", O1798+P1798, "")</f>
        <v/>
      </c>
      <c r="R1798" s="26" t="n"/>
      <c r="S1798" s="26" t="n"/>
      <c r="T1798" s="23">
        <f>IF(O1798&lt;&gt;"", O1798-(K1798*N1798), "")</f>
        <v/>
      </c>
    </row>
    <row r="1799" ht="15.75" customHeight="1" s="35">
      <c r="A1799" s="27" t="n"/>
      <c r="B1799" s="28" t="n"/>
      <c r="C1799" s="27" t="n"/>
      <c r="D1799" s="29" t="n"/>
      <c r="E1799" s="27" t="n"/>
      <c r="F1799" s="27" t="n"/>
      <c r="G1799" s="27" t="n"/>
      <c r="H1799" s="27" t="n"/>
      <c r="I1799" s="27" t="n"/>
      <c r="J1799" s="27" t="n"/>
      <c r="K1799" s="30" t="n"/>
      <c r="L1799" s="31" t="n"/>
      <c r="M1799" s="31" t="n"/>
      <c r="N1799" s="31" t="n"/>
      <c r="O1799" s="31">
        <f>IF(AND(K1799&lt;&gt;"", L1799&lt;&gt;"") , K1799*(L1799-M1799), "")</f>
        <v/>
      </c>
      <c r="P1799" s="31" t="n"/>
      <c r="Q1799" s="31">
        <f>IF(O1799&lt;&gt;"", O1799+P1799, "")</f>
        <v/>
      </c>
      <c r="R1799" s="27" t="n"/>
      <c r="S1799" s="27" t="n"/>
      <c r="T1799" s="31">
        <f>IF(O1799&lt;&gt;"", O1799-(K1799*N1799), "")</f>
        <v/>
      </c>
    </row>
    <row r="1800" ht="15.75" customHeight="1" s="35">
      <c r="A1800" s="26" t="n"/>
      <c r="B1800" s="25" t="n"/>
      <c r="C1800" s="26" t="n"/>
      <c r="D1800" s="20" t="n"/>
      <c r="E1800" s="26" t="n"/>
      <c r="F1800" s="26" t="n"/>
      <c r="G1800" s="26" t="n"/>
      <c r="H1800" s="26" t="n"/>
      <c r="I1800" s="26" t="n"/>
      <c r="J1800" s="26" t="n"/>
      <c r="K1800" s="22" t="n"/>
      <c r="L1800" s="23" t="n"/>
      <c r="M1800" s="23" t="n"/>
      <c r="N1800" s="23" t="n"/>
      <c r="O1800" s="23">
        <f>IF(AND(K1800&lt;&gt;"", L1800&lt;&gt;"") , K1800*(L1800-M1800), "")</f>
        <v/>
      </c>
      <c r="P1800" s="23" t="n"/>
      <c r="Q1800" s="23">
        <f>IF(O1800&lt;&gt;"", O1800+P1800, "")</f>
        <v/>
      </c>
      <c r="R1800" s="26" t="n"/>
      <c r="S1800" s="26" t="n"/>
      <c r="T1800" s="23">
        <f>IF(O1800&lt;&gt;"", O1800-(K1800*N1800), "")</f>
        <v/>
      </c>
    </row>
    <row r="1801" ht="15.75" customHeight="1" s="35">
      <c r="A1801" s="27" t="n"/>
      <c r="B1801" s="28" t="n"/>
      <c r="C1801" s="27" t="n"/>
      <c r="D1801" s="29" t="n"/>
      <c r="E1801" s="27" t="n"/>
      <c r="F1801" s="27" t="n"/>
      <c r="G1801" s="27" t="n"/>
      <c r="H1801" s="27" t="n"/>
      <c r="I1801" s="27" t="n"/>
      <c r="J1801" s="27" t="n"/>
      <c r="K1801" s="30" t="n"/>
      <c r="L1801" s="31" t="n"/>
      <c r="M1801" s="31" t="n"/>
      <c r="N1801" s="31" t="n"/>
      <c r="O1801" s="31">
        <f>IF(AND(K1801&lt;&gt;"", L1801&lt;&gt;"") , K1801*(L1801-M1801), "")</f>
        <v/>
      </c>
      <c r="P1801" s="31" t="n"/>
      <c r="Q1801" s="31">
        <f>IF(O1801&lt;&gt;"", O1801+P1801, "")</f>
        <v/>
      </c>
      <c r="R1801" s="27" t="n"/>
      <c r="S1801" s="27" t="n"/>
      <c r="T1801" s="31">
        <f>IF(O1801&lt;&gt;"", O1801-(K1801*N1801), "")</f>
        <v/>
      </c>
    </row>
    <row r="1802" ht="15.75" customHeight="1" s="35">
      <c r="A1802" s="26" t="n"/>
      <c r="B1802" s="25" t="n"/>
      <c r="C1802" s="26" t="n"/>
      <c r="D1802" s="20" t="n"/>
      <c r="E1802" s="26" t="n"/>
      <c r="F1802" s="26" t="n"/>
      <c r="G1802" s="26" t="n"/>
      <c r="H1802" s="26" t="n"/>
      <c r="I1802" s="26" t="n"/>
      <c r="J1802" s="26" t="n"/>
      <c r="K1802" s="22" t="n"/>
      <c r="L1802" s="23" t="n"/>
      <c r="M1802" s="23" t="n"/>
      <c r="N1802" s="23" t="n"/>
      <c r="O1802" s="23">
        <f>IF(AND(K1802&lt;&gt;"", L1802&lt;&gt;"") , K1802*(L1802-M1802), "")</f>
        <v/>
      </c>
      <c r="P1802" s="23" t="n"/>
      <c r="Q1802" s="23">
        <f>IF(O1802&lt;&gt;"", O1802+P1802, "")</f>
        <v/>
      </c>
      <c r="R1802" s="26" t="n"/>
      <c r="S1802" s="26" t="n"/>
      <c r="T1802" s="23">
        <f>IF(O1802&lt;&gt;"", O1802-(K1802*N1802), "")</f>
        <v/>
      </c>
    </row>
    <row r="1803" ht="15.75" customHeight="1" s="35">
      <c r="A1803" s="27" t="n"/>
      <c r="B1803" s="28" t="n"/>
      <c r="C1803" s="27" t="n"/>
      <c r="D1803" s="29" t="n"/>
      <c r="E1803" s="27" t="n"/>
      <c r="F1803" s="27" t="n"/>
      <c r="G1803" s="27" t="n"/>
      <c r="H1803" s="27" t="n"/>
      <c r="I1803" s="27" t="n"/>
      <c r="J1803" s="27" t="n"/>
      <c r="K1803" s="30" t="n"/>
      <c r="L1803" s="31" t="n"/>
      <c r="M1803" s="31" t="n"/>
      <c r="N1803" s="31" t="n"/>
      <c r="O1803" s="31">
        <f>IF(AND(K1803&lt;&gt;"", L1803&lt;&gt;"") , K1803*(L1803-M1803), "")</f>
        <v/>
      </c>
      <c r="P1803" s="31" t="n"/>
      <c r="Q1803" s="31">
        <f>IF(O1803&lt;&gt;"", O1803+P1803, "")</f>
        <v/>
      </c>
      <c r="R1803" s="27" t="n"/>
      <c r="S1803" s="27" t="n"/>
      <c r="T1803" s="31">
        <f>IF(O1803&lt;&gt;"", O1803-(K1803*N1803), "")</f>
        <v/>
      </c>
    </row>
    <row r="1804" ht="15.75" customHeight="1" s="35">
      <c r="A1804" s="26" t="n"/>
      <c r="B1804" s="25" t="n"/>
      <c r="C1804" s="26" t="n"/>
      <c r="D1804" s="20" t="n"/>
      <c r="E1804" s="26" t="n"/>
      <c r="F1804" s="26" t="n"/>
      <c r="G1804" s="26" t="n"/>
      <c r="H1804" s="26" t="n"/>
      <c r="I1804" s="26" t="n"/>
      <c r="J1804" s="26" t="n"/>
      <c r="K1804" s="22" t="n"/>
      <c r="L1804" s="23" t="n"/>
      <c r="M1804" s="23" t="n"/>
      <c r="N1804" s="23" t="n"/>
      <c r="O1804" s="23">
        <f>IF(AND(K1804&lt;&gt;"", L1804&lt;&gt;"") , K1804*(L1804-M1804), "")</f>
        <v/>
      </c>
      <c r="P1804" s="23" t="n"/>
      <c r="Q1804" s="23">
        <f>IF(O1804&lt;&gt;"", O1804+P1804, "")</f>
        <v/>
      </c>
      <c r="R1804" s="26" t="n"/>
      <c r="S1804" s="26" t="n"/>
      <c r="T1804" s="23">
        <f>IF(O1804&lt;&gt;"", O1804-(K1804*N1804), "")</f>
        <v/>
      </c>
    </row>
    <row r="1805" ht="15.75" customHeight="1" s="35">
      <c r="A1805" s="27" t="n"/>
      <c r="B1805" s="28" t="n"/>
      <c r="C1805" s="27" t="n"/>
      <c r="D1805" s="29" t="n"/>
      <c r="E1805" s="27" t="n"/>
      <c r="F1805" s="27" t="n"/>
      <c r="G1805" s="27" t="n"/>
      <c r="H1805" s="27" t="n"/>
      <c r="I1805" s="27" t="n"/>
      <c r="J1805" s="27" t="n"/>
      <c r="K1805" s="30" t="n"/>
      <c r="L1805" s="31" t="n"/>
      <c r="M1805" s="31" t="n"/>
      <c r="N1805" s="31" t="n"/>
      <c r="O1805" s="31">
        <f>IF(AND(K1805&lt;&gt;"", L1805&lt;&gt;"") , K1805*(L1805-M1805), "")</f>
        <v/>
      </c>
      <c r="P1805" s="31" t="n"/>
      <c r="Q1805" s="31">
        <f>IF(O1805&lt;&gt;"", O1805+P1805, "")</f>
        <v/>
      </c>
      <c r="R1805" s="27" t="n"/>
      <c r="S1805" s="27" t="n"/>
      <c r="T1805" s="31">
        <f>IF(O1805&lt;&gt;"", O1805-(K1805*N1805), "")</f>
        <v/>
      </c>
    </row>
    <row r="1806" ht="15.75" customHeight="1" s="35">
      <c r="A1806" s="26" t="n"/>
      <c r="B1806" s="25" t="n"/>
      <c r="C1806" s="26" t="n"/>
      <c r="D1806" s="20" t="n"/>
      <c r="E1806" s="26" t="n"/>
      <c r="F1806" s="26" t="n"/>
      <c r="G1806" s="26" t="n"/>
      <c r="H1806" s="26" t="n"/>
      <c r="I1806" s="26" t="n"/>
      <c r="J1806" s="26" t="n"/>
      <c r="K1806" s="22" t="n"/>
      <c r="L1806" s="23" t="n"/>
      <c r="M1806" s="23" t="n"/>
      <c r="N1806" s="23" t="n"/>
      <c r="O1806" s="23">
        <f>IF(AND(K1806&lt;&gt;"", L1806&lt;&gt;"") , K1806*(L1806-M1806), "")</f>
        <v/>
      </c>
      <c r="P1806" s="23" t="n"/>
      <c r="Q1806" s="23">
        <f>IF(O1806&lt;&gt;"", O1806+P1806, "")</f>
        <v/>
      </c>
      <c r="R1806" s="26" t="n"/>
      <c r="S1806" s="26" t="n"/>
      <c r="T1806" s="23">
        <f>IF(O1806&lt;&gt;"", O1806-(K1806*N1806), "")</f>
        <v/>
      </c>
    </row>
    <row r="1807" ht="15.75" customHeight="1" s="35">
      <c r="A1807" s="27" t="n"/>
      <c r="B1807" s="28" t="n"/>
      <c r="C1807" s="27" t="n"/>
      <c r="D1807" s="29" t="n"/>
      <c r="E1807" s="27" t="n"/>
      <c r="F1807" s="27" t="n"/>
      <c r="G1807" s="27" t="n"/>
      <c r="H1807" s="27" t="n"/>
      <c r="I1807" s="27" t="n"/>
      <c r="J1807" s="27" t="n"/>
      <c r="K1807" s="30" t="n"/>
      <c r="L1807" s="31" t="n"/>
      <c r="M1807" s="31" t="n"/>
      <c r="N1807" s="31" t="n"/>
      <c r="O1807" s="31">
        <f>IF(AND(K1807&lt;&gt;"", L1807&lt;&gt;"") , K1807*(L1807-M1807), "")</f>
        <v/>
      </c>
      <c r="P1807" s="31" t="n"/>
      <c r="Q1807" s="31">
        <f>IF(O1807&lt;&gt;"", O1807+P1807, "")</f>
        <v/>
      </c>
      <c r="R1807" s="27" t="n"/>
      <c r="S1807" s="27" t="n"/>
      <c r="T1807" s="31">
        <f>IF(O1807&lt;&gt;"", O1807-(K1807*N1807), "")</f>
        <v/>
      </c>
    </row>
    <row r="1808" ht="15.75" customHeight="1" s="35">
      <c r="A1808" s="26" t="n"/>
      <c r="B1808" s="25" t="n"/>
      <c r="C1808" s="26" t="n"/>
      <c r="D1808" s="20" t="n"/>
      <c r="E1808" s="26" t="n"/>
      <c r="F1808" s="26" t="n"/>
      <c r="G1808" s="26" t="n"/>
      <c r="H1808" s="26" t="n"/>
      <c r="I1808" s="26" t="n"/>
      <c r="J1808" s="26" t="n"/>
      <c r="K1808" s="22" t="n"/>
      <c r="L1808" s="23" t="n"/>
      <c r="M1808" s="23" t="n"/>
      <c r="N1808" s="23" t="n"/>
      <c r="O1808" s="23">
        <f>IF(AND(K1808&lt;&gt;"", L1808&lt;&gt;"") , K1808*(L1808-M1808), "")</f>
        <v/>
      </c>
      <c r="P1808" s="23" t="n"/>
      <c r="Q1808" s="23">
        <f>IF(O1808&lt;&gt;"", O1808+P1808, "")</f>
        <v/>
      </c>
      <c r="R1808" s="26" t="n"/>
      <c r="S1808" s="26" t="n"/>
      <c r="T1808" s="23">
        <f>IF(O1808&lt;&gt;"", O1808-(K1808*N1808), "")</f>
        <v/>
      </c>
    </row>
    <row r="1809" ht="15.75" customHeight="1" s="35">
      <c r="A1809" s="27" t="n"/>
      <c r="B1809" s="28" t="n"/>
      <c r="C1809" s="27" t="n"/>
      <c r="D1809" s="29" t="n"/>
      <c r="E1809" s="27" t="n"/>
      <c r="F1809" s="27" t="n"/>
      <c r="G1809" s="27" t="n"/>
      <c r="H1809" s="27" t="n"/>
      <c r="I1809" s="27" t="n"/>
      <c r="J1809" s="27" t="n"/>
      <c r="K1809" s="30" t="n"/>
      <c r="L1809" s="31" t="n"/>
      <c r="M1809" s="31" t="n"/>
      <c r="N1809" s="31" t="n"/>
      <c r="O1809" s="31">
        <f>IF(AND(K1809&lt;&gt;"", L1809&lt;&gt;"") , K1809*(L1809-M1809), "")</f>
        <v/>
      </c>
      <c r="P1809" s="31" t="n"/>
      <c r="Q1809" s="31">
        <f>IF(O1809&lt;&gt;"", O1809+P1809, "")</f>
        <v/>
      </c>
      <c r="R1809" s="27" t="n"/>
      <c r="S1809" s="27" t="n"/>
      <c r="T1809" s="31">
        <f>IF(O1809&lt;&gt;"", O1809-(K1809*N1809), "")</f>
        <v/>
      </c>
    </row>
    <row r="1810" ht="15.75" customHeight="1" s="35">
      <c r="A1810" s="26" t="n"/>
      <c r="B1810" s="25" t="n"/>
      <c r="C1810" s="26" t="n"/>
      <c r="D1810" s="20" t="n"/>
      <c r="E1810" s="26" t="n"/>
      <c r="F1810" s="26" t="n"/>
      <c r="G1810" s="26" t="n"/>
      <c r="H1810" s="26" t="n"/>
      <c r="I1810" s="26" t="n"/>
      <c r="J1810" s="26" t="n"/>
      <c r="K1810" s="22" t="n"/>
      <c r="L1810" s="23" t="n"/>
      <c r="M1810" s="23" t="n"/>
      <c r="N1810" s="23" t="n"/>
      <c r="O1810" s="23">
        <f>IF(AND(K1810&lt;&gt;"", L1810&lt;&gt;"") , K1810*(L1810-M1810), "")</f>
        <v/>
      </c>
      <c r="P1810" s="23" t="n"/>
      <c r="Q1810" s="23">
        <f>IF(O1810&lt;&gt;"", O1810+P1810, "")</f>
        <v/>
      </c>
      <c r="R1810" s="26" t="n"/>
      <c r="S1810" s="26" t="n"/>
      <c r="T1810" s="23">
        <f>IF(O1810&lt;&gt;"", O1810-(K1810*N1810), "")</f>
        <v/>
      </c>
    </row>
    <row r="1811" ht="15.75" customHeight="1" s="35">
      <c r="A1811" s="27" t="n"/>
      <c r="B1811" s="28" t="n"/>
      <c r="C1811" s="27" t="n"/>
      <c r="D1811" s="29" t="n"/>
      <c r="E1811" s="27" t="n"/>
      <c r="F1811" s="27" t="n"/>
      <c r="G1811" s="27" t="n"/>
      <c r="H1811" s="27" t="n"/>
      <c r="I1811" s="27" t="n"/>
      <c r="J1811" s="27" t="n"/>
      <c r="K1811" s="30" t="n"/>
      <c r="L1811" s="31" t="n"/>
      <c r="M1811" s="31" t="n"/>
      <c r="N1811" s="31" t="n"/>
      <c r="O1811" s="31">
        <f>IF(AND(K1811&lt;&gt;"", L1811&lt;&gt;"") , K1811*(L1811-M1811), "")</f>
        <v/>
      </c>
      <c r="P1811" s="31" t="n"/>
      <c r="Q1811" s="31">
        <f>IF(O1811&lt;&gt;"", O1811+P1811, "")</f>
        <v/>
      </c>
      <c r="R1811" s="27" t="n"/>
      <c r="S1811" s="27" t="n"/>
      <c r="T1811" s="31">
        <f>IF(O1811&lt;&gt;"", O1811-(K1811*N1811), "")</f>
        <v/>
      </c>
    </row>
    <row r="1812" ht="15.75" customHeight="1" s="35">
      <c r="A1812" s="26" t="n"/>
      <c r="B1812" s="25" t="n"/>
      <c r="C1812" s="26" t="n"/>
      <c r="D1812" s="20" t="n"/>
      <c r="E1812" s="26" t="n"/>
      <c r="F1812" s="26" t="n"/>
      <c r="G1812" s="26" t="n"/>
      <c r="H1812" s="26" t="n"/>
      <c r="I1812" s="26" t="n"/>
      <c r="J1812" s="26" t="n"/>
      <c r="K1812" s="22" t="n"/>
      <c r="L1812" s="23" t="n"/>
      <c r="M1812" s="23" t="n"/>
      <c r="N1812" s="23" t="n"/>
      <c r="O1812" s="23">
        <f>IF(AND(K1812&lt;&gt;"", L1812&lt;&gt;"") , K1812*(L1812-M1812), "")</f>
        <v/>
      </c>
      <c r="P1812" s="23" t="n"/>
      <c r="Q1812" s="23">
        <f>IF(O1812&lt;&gt;"", O1812+P1812, "")</f>
        <v/>
      </c>
      <c r="R1812" s="26" t="n"/>
      <c r="S1812" s="26" t="n"/>
      <c r="T1812" s="23">
        <f>IF(O1812&lt;&gt;"", O1812-(K1812*N1812), "")</f>
        <v/>
      </c>
    </row>
    <row r="1813" ht="15.75" customHeight="1" s="35">
      <c r="A1813" s="27" t="n"/>
      <c r="B1813" s="28" t="n"/>
      <c r="C1813" s="27" t="n"/>
      <c r="D1813" s="29" t="n"/>
      <c r="E1813" s="27" t="n"/>
      <c r="F1813" s="27" t="n"/>
      <c r="G1813" s="27" t="n"/>
      <c r="H1813" s="27" t="n"/>
      <c r="I1813" s="27" t="n"/>
      <c r="J1813" s="27" t="n"/>
      <c r="K1813" s="30" t="n"/>
      <c r="L1813" s="31" t="n"/>
      <c r="M1813" s="31" t="n"/>
      <c r="N1813" s="31" t="n"/>
      <c r="O1813" s="31">
        <f>IF(AND(K1813&lt;&gt;"", L1813&lt;&gt;"") , K1813*(L1813-M1813), "")</f>
        <v/>
      </c>
      <c r="P1813" s="31" t="n"/>
      <c r="Q1813" s="31">
        <f>IF(O1813&lt;&gt;"", O1813+P1813, "")</f>
        <v/>
      </c>
      <c r="R1813" s="27" t="n"/>
      <c r="S1813" s="27" t="n"/>
      <c r="T1813" s="31">
        <f>IF(O1813&lt;&gt;"", O1813-(K1813*N1813), "")</f>
        <v/>
      </c>
    </row>
    <row r="1814" ht="15.75" customHeight="1" s="35">
      <c r="A1814" s="26" t="n"/>
      <c r="B1814" s="25" t="n"/>
      <c r="C1814" s="26" t="n"/>
      <c r="D1814" s="20" t="n"/>
      <c r="E1814" s="26" t="n"/>
      <c r="F1814" s="26" t="n"/>
      <c r="G1814" s="26" t="n"/>
      <c r="H1814" s="26" t="n"/>
      <c r="I1814" s="26" t="n"/>
      <c r="J1814" s="26" t="n"/>
      <c r="K1814" s="22" t="n"/>
      <c r="L1814" s="23" t="n"/>
      <c r="M1814" s="23" t="n"/>
      <c r="N1814" s="23" t="n"/>
      <c r="O1814" s="23">
        <f>IF(AND(K1814&lt;&gt;"", L1814&lt;&gt;"") , K1814*(L1814-M1814), "")</f>
        <v/>
      </c>
      <c r="P1814" s="23" t="n"/>
      <c r="Q1814" s="23">
        <f>IF(O1814&lt;&gt;"", O1814+P1814, "")</f>
        <v/>
      </c>
      <c r="R1814" s="26" t="n"/>
      <c r="S1814" s="26" t="n"/>
      <c r="T1814" s="23">
        <f>IF(O1814&lt;&gt;"", O1814-(K1814*N1814), "")</f>
        <v/>
      </c>
    </row>
    <row r="1815" ht="15.75" customHeight="1" s="35">
      <c r="A1815" s="27" t="n"/>
      <c r="B1815" s="28" t="n"/>
      <c r="C1815" s="27" t="n"/>
      <c r="D1815" s="29" t="n"/>
      <c r="E1815" s="27" t="n"/>
      <c r="F1815" s="27" t="n"/>
      <c r="G1815" s="27" t="n"/>
      <c r="H1815" s="27" t="n"/>
      <c r="I1815" s="27" t="n"/>
      <c r="J1815" s="27" t="n"/>
      <c r="K1815" s="30" t="n"/>
      <c r="L1815" s="31" t="n"/>
      <c r="M1815" s="31" t="n"/>
      <c r="N1815" s="31" t="n"/>
      <c r="O1815" s="31">
        <f>IF(AND(K1815&lt;&gt;"", L1815&lt;&gt;"") , K1815*(L1815-M1815), "")</f>
        <v/>
      </c>
      <c r="P1815" s="31" t="n"/>
      <c r="Q1815" s="31">
        <f>IF(O1815&lt;&gt;"", O1815+P1815, "")</f>
        <v/>
      </c>
      <c r="R1815" s="27" t="n"/>
      <c r="S1815" s="27" t="n"/>
      <c r="T1815" s="31">
        <f>IF(O1815&lt;&gt;"", O1815-(K1815*N1815), "")</f>
        <v/>
      </c>
    </row>
    <row r="1816" ht="15.75" customHeight="1" s="35">
      <c r="A1816" s="26" t="n"/>
      <c r="B1816" s="25" t="n"/>
      <c r="C1816" s="26" t="n"/>
      <c r="D1816" s="20" t="n"/>
      <c r="E1816" s="26" t="n"/>
      <c r="F1816" s="26" t="n"/>
      <c r="G1816" s="26" t="n"/>
      <c r="H1816" s="26" t="n"/>
      <c r="I1816" s="26" t="n"/>
      <c r="J1816" s="26" t="n"/>
      <c r="K1816" s="22" t="n"/>
      <c r="L1816" s="23" t="n"/>
      <c r="M1816" s="23" t="n"/>
      <c r="N1816" s="23" t="n"/>
      <c r="O1816" s="23">
        <f>IF(AND(K1816&lt;&gt;"", L1816&lt;&gt;"") , K1816*(L1816-M1816), "")</f>
        <v/>
      </c>
      <c r="P1816" s="23" t="n"/>
      <c r="Q1816" s="23">
        <f>IF(O1816&lt;&gt;"", O1816+P1816, "")</f>
        <v/>
      </c>
      <c r="R1816" s="26" t="n"/>
      <c r="S1816" s="26" t="n"/>
      <c r="T1816" s="23">
        <f>IF(O1816&lt;&gt;"", O1816-(K1816*N1816), "")</f>
        <v/>
      </c>
    </row>
    <row r="1817" ht="15.75" customHeight="1" s="35">
      <c r="A1817" s="27" t="n"/>
      <c r="B1817" s="28" t="n"/>
      <c r="C1817" s="27" t="n"/>
      <c r="D1817" s="29" t="n"/>
      <c r="E1817" s="27" t="n"/>
      <c r="F1817" s="27" t="n"/>
      <c r="G1817" s="27" t="n"/>
      <c r="H1817" s="27" t="n"/>
      <c r="I1817" s="27" t="n"/>
      <c r="J1817" s="27" t="n"/>
      <c r="K1817" s="30" t="n"/>
      <c r="L1817" s="31" t="n"/>
      <c r="M1817" s="31" t="n"/>
      <c r="N1817" s="31" t="n"/>
      <c r="O1817" s="31">
        <f>IF(AND(K1817&lt;&gt;"", L1817&lt;&gt;"") , K1817*(L1817-M1817), "")</f>
        <v/>
      </c>
      <c r="P1817" s="31" t="n"/>
      <c r="Q1817" s="31">
        <f>IF(O1817&lt;&gt;"", O1817+P1817, "")</f>
        <v/>
      </c>
      <c r="R1817" s="27" t="n"/>
      <c r="S1817" s="27" t="n"/>
      <c r="T1817" s="31">
        <f>IF(O1817&lt;&gt;"", O1817-(K1817*N1817), "")</f>
        <v/>
      </c>
    </row>
    <row r="1818" ht="15.75" customHeight="1" s="35">
      <c r="A1818" s="26" t="n"/>
      <c r="B1818" s="25" t="n"/>
      <c r="C1818" s="26" t="n"/>
      <c r="D1818" s="20" t="n"/>
      <c r="E1818" s="26" t="n"/>
      <c r="F1818" s="26" t="n"/>
      <c r="G1818" s="26" t="n"/>
      <c r="H1818" s="26" t="n"/>
      <c r="I1818" s="26" t="n"/>
      <c r="J1818" s="26" t="n"/>
      <c r="K1818" s="22" t="n"/>
      <c r="L1818" s="23" t="n"/>
      <c r="M1818" s="23" t="n"/>
      <c r="N1818" s="23" t="n"/>
      <c r="O1818" s="23">
        <f>IF(AND(K1818&lt;&gt;"", L1818&lt;&gt;"") , K1818*(L1818-M1818), "")</f>
        <v/>
      </c>
      <c r="P1818" s="23" t="n"/>
      <c r="Q1818" s="23">
        <f>IF(O1818&lt;&gt;"", O1818+P1818, "")</f>
        <v/>
      </c>
      <c r="R1818" s="26" t="n"/>
      <c r="S1818" s="26" t="n"/>
      <c r="T1818" s="23">
        <f>IF(O1818&lt;&gt;"", O1818-(K1818*N1818), "")</f>
        <v/>
      </c>
    </row>
    <row r="1819" ht="15.75" customHeight="1" s="35">
      <c r="A1819" s="27" t="n"/>
      <c r="B1819" s="28" t="n"/>
      <c r="C1819" s="27" t="n"/>
      <c r="D1819" s="29" t="n"/>
      <c r="E1819" s="27" t="n"/>
      <c r="F1819" s="27" t="n"/>
      <c r="G1819" s="27" t="n"/>
      <c r="H1819" s="27" t="n"/>
      <c r="I1819" s="27" t="n"/>
      <c r="J1819" s="27" t="n"/>
      <c r="K1819" s="30" t="n"/>
      <c r="L1819" s="31" t="n"/>
      <c r="M1819" s="31" t="n"/>
      <c r="N1819" s="31" t="n"/>
      <c r="O1819" s="31">
        <f>IF(AND(K1819&lt;&gt;"", L1819&lt;&gt;"") , K1819*(L1819-M1819), "")</f>
        <v/>
      </c>
      <c r="P1819" s="31" t="n"/>
      <c r="Q1819" s="31">
        <f>IF(O1819&lt;&gt;"", O1819+P1819, "")</f>
        <v/>
      </c>
      <c r="R1819" s="27" t="n"/>
      <c r="S1819" s="27" t="n"/>
      <c r="T1819" s="31">
        <f>IF(O1819&lt;&gt;"", O1819-(K1819*N1819), "")</f>
        <v/>
      </c>
    </row>
    <row r="1820" ht="15.75" customHeight="1" s="35">
      <c r="A1820" s="26" t="n"/>
      <c r="B1820" s="25" t="n"/>
      <c r="C1820" s="26" t="n"/>
      <c r="D1820" s="20" t="n"/>
      <c r="E1820" s="26" t="n"/>
      <c r="F1820" s="26" t="n"/>
      <c r="G1820" s="26" t="n"/>
      <c r="H1820" s="26" t="n"/>
      <c r="I1820" s="26" t="n"/>
      <c r="J1820" s="26" t="n"/>
      <c r="K1820" s="22" t="n"/>
      <c r="L1820" s="23" t="n"/>
      <c r="M1820" s="23" t="n"/>
      <c r="N1820" s="23" t="n"/>
      <c r="O1820" s="23">
        <f>IF(AND(K1820&lt;&gt;"", L1820&lt;&gt;"") , K1820*(L1820-M1820), "")</f>
        <v/>
      </c>
      <c r="P1820" s="23" t="n"/>
      <c r="Q1820" s="23">
        <f>IF(O1820&lt;&gt;"", O1820+P1820, "")</f>
        <v/>
      </c>
      <c r="R1820" s="26" t="n"/>
      <c r="S1820" s="26" t="n"/>
      <c r="T1820" s="23">
        <f>IF(O1820&lt;&gt;"", O1820-(K1820*N1820), "")</f>
        <v/>
      </c>
    </row>
    <row r="1821" ht="15.75" customHeight="1" s="35">
      <c r="A1821" s="27" t="n"/>
      <c r="B1821" s="28" t="n"/>
      <c r="C1821" s="27" t="n"/>
      <c r="D1821" s="29" t="n"/>
      <c r="E1821" s="27" t="n"/>
      <c r="F1821" s="27" t="n"/>
      <c r="G1821" s="27" t="n"/>
      <c r="H1821" s="27" t="n"/>
      <c r="I1821" s="27" t="n"/>
      <c r="J1821" s="27" t="n"/>
      <c r="K1821" s="30" t="n"/>
      <c r="L1821" s="31" t="n"/>
      <c r="M1821" s="31" t="n"/>
      <c r="N1821" s="31" t="n"/>
      <c r="O1821" s="31">
        <f>IF(AND(K1821&lt;&gt;"", L1821&lt;&gt;"") , K1821*(L1821-M1821), "")</f>
        <v/>
      </c>
      <c r="P1821" s="31" t="n"/>
      <c r="Q1821" s="31">
        <f>IF(O1821&lt;&gt;"", O1821+P1821, "")</f>
        <v/>
      </c>
      <c r="R1821" s="27" t="n"/>
      <c r="S1821" s="27" t="n"/>
      <c r="T1821" s="31">
        <f>IF(O1821&lt;&gt;"", O1821-(K1821*N1821), "")</f>
        <v/>
      </c>
    </row>
    <row r="1822" ht="15.75" customHeight="1" s="35">
      <c r="A1822" s="26" t="n"/>
      <c r="B1822" s="25" t="n"/>
      <c r="C1822" s="26" t="n"/>
      <c r="D1822" s="20" t="n"/>
      <c r="E1822" s="26" t="n"/>
      <c r="F1822" s="26" t="n"/>
      <c r="G1822" s="26" t="n"/>
      <c r="H1822" s="26" t="n"/>
      <c r="I1822" s="26" t="n"/>
      <c r="J1822" s="26" t="n"/>
      <c r="K1822" s="22" t="n"/>
      <c r="L1822" s="23" t="n"/>
      <c r="M1822" s="23" t="n"/>
      <c r="N1822" s="23" t="n"/>
      <c r="O1822" s="23">
        <f>IF(AND(K1822&lt;&gt;"", L1822&lt;&gt;"") , K1822*(L1822-M1822), "")</f>
        <v/>
      </c>
      <c r="P1822" s="23" t="n"/>
      <c r="Q1822" s="23">
        <f>IF(O1822&lt;&gt;"", O1822+P1822, "")</f>
        <v/>
      </c>
      <c r="R1822" s="26" t="n"/>
      <c r="S1822" s="26" t="n"/>
      <c r="T1822" s="23">
        <f>IF(O1822&lt;&gt;"", O1822-(K1822*N1822), "")</f>
        <v/>
      </c>
    </row>
    <row r="1823" ht="15.75" customHeight="1" s="35">
      <c r="A1823" s="27" t="n"/>
      <c r="B1823" s="28" t="n"/>
      <c r="C1823" s="27" t="n"/>
      <c r="D1823" s="29" t="n"/>
      <c r="E1823" s="27" t="n"/>
      <c r="F1823" s="27" t="n"/>
      <c r="G1823" s="27" t="n"/>
      <c r="H1823" s="27" t="n"/>
      <c r="I1823" s="27" t="n"/>
      <c r="J1823" s="27" t="n"/>
      <c r="K1823" s="30" t="n"/>
      <c r="L1823" s="31" t="n"/>
      <c r="M1823" s="31" t="n"/>
      <c r="N1823" s="31" t="n"/>
      <c r="O1823" s="31">
        <f>IF(AND(K1823&lt;&gt;"", L1823&lt;&gt;"") , K1823*(L1823-M1823), "")</f>
        <v/>
      </c>
      <c r="P1823" s="31" t="n"/>
      <c r="Q1823" s="31">
        <f>IF(O1823&lt;&gt;"", O1823+P1823, "")</f>
        <v/>
      </c>
      <c r="R1823" s="27" t="n"/>
      <c r="S1823" s="27" t="n"/>
      <c r="T1823" s="31">
        <f>IF(O1823&lt;&gt;"", O1823-(K1823*N1823), "")</f>
        <v/>
      </c>
    </row>
    <row r="1824" ht="15.75" customHeight="1" s="35">
      <c r="A1824" s="26" t="n"/>
      <c r="B1824" s="25" t="n"/>
      <c r="C1824" s="26" t="n"/>
      <c r="D1824" s="20" t="n"/>
      <c r="E1824" s="26" t="n"/>
      <c r="F1824" s="26" t="n"/>
      <c r="G1824" s="26" t="n"/>
      <c r="H1824" s="26" t="n"/>
      <c r="I1824" s="26" t="n"/>
      <c r="J1824" s="26" t="n"/>
      <c r="K1824" s="22" t="n"/>
      <c r="L1824" s="23" t="n"/>
      <c r="M1824" s="23" t="n"/>
      <c r="N1824" s="23" t="n"/>
      <c r="O1824" s="23">
        <f>IF(AND(K1824&lt;&gt;"", L1824&lt;&gt;"") , K1824*(L1824-M1824), "")</f>
        <v/>
      </c>
      <c r="P1824" s="23" t="n"/>
      <c r="Q1824" s="23">
        <f>IF(O1824&lt;&gt;"", O1824+P1824, "")</f>
        <v/>
      </c>
      <c r="R1824" s="26" t="n"/>
      <c r="S1824" s="26" t="n"/>
      <c r="T1824" s="23">
        <f>IF(O1824&lt;&gt;"", O1824-(K1824*N1824), "")</f>
        <v/>
      </c>
    </row>
    <row r="1825" ht="15.75" customHeight="1" s="35">
      <c r="A1825" s="27" t="n"/>
      <c r="B1825" s="28" t="n"/>
      <c r="C1825" s="27" t="n"/>
      <c r="D1825" s="29" t="n"/>
      <c r="E1825" s="27" t="n"/>
      <c r="F1825" s="27" t="n"/>
      <c r="G1825" s="27" t="n"/>
      <c r="H1825" s="27" t="n"/>
      <c r="I1825" s="27" t="n"/>
      <c r="J1825" s="27" t="n"/>
      <c r="K1825" s="30" t="n"/>
      <c r="L1825" s="31" t="n"/>
      <c r="M1825" s="31" t="n"/>
      <c r="N1825" s="31" t="n"/>
      <c r="O1825" s="31">
        <f>IF(AND(K1825&lt;&gt;"", L1825&lt;&gt;"") , K1825*(L1825-M1825), "")</f>
        <v/>
      </c>
      <c r="P1825" s="31" t="n"/>
      <c r="Q1825" s="31">
        <f>IF(O1825&lt;&gt;"", O1825+P1825, "")</f>
        <v/>
      </c>
      <c r="R1825" s="27" t="n"/>
      <c r="S1825" s="27" t="n"/>
      <c r="T1825" s="31">
        <f>IF(O1825&lt;&gt;"", O1825-(K1825*N1825), "")</f>
        <v/>
      </c>
    </row>
    <row r="1826" ht="15.75" customHeight="1" s="35">
      <c r="A1826" s="26" t="n"/>
      <c r="B1826" s="25" t="n"/>
      <c r="C1826" s="26" t="n"/>
      <c r="D1826" s="20" t="n"/>
      <c r="E1826" s="26" t="n"/>
      <c r="F1826" s="26" t="n"/>
      <c r="G1826" s="26" t="n"/>
      <c r="H1826" s="26" t="n"/>
      <c r="I1826" s="26" t="n"/>
      <c r="J1826" s="26" t="n"/>
      <c r="K1826" s="22" t="n"/>
      <c r="L1826" s="23" t="n"/>
      <c r="M1826" s="23" t="n"/>
      <c r="N1826" s="23" t="n"/>
      <c r="O1826" s="23">
        <f>IF(AND(K1826&lt;&gt;"", L1826&lt;&gt;"") , K1826*(L1826-M1826), "")</f>
        <v/>
      </c>
      <c r="P1826" s="23" t="n"/>
      <c r="Q1826" s="23">
        <f>IF(O1826&lt;&gt;"", O1826+P1826, "")</f>
        <v/>
      </c>
      <c r="R1826" s="26" t="n"/>
      <c r="S1826" s="26" t="n"/>
      <c r="T1826" s="23">
        <f>IF(O1826&lt;&gt;"", O1826-(K1826*N1826), "")</f>
        <v/>
      </c>
    </row>
    <row r="1827" ht="15.75" customHeight="1" s="35">
      <c r="A1827" s="27" t="n"/>
      <c r="B1827" s="28" t="n"/>
      <c r="C1827" s="27" t="n"/>
      <c r="D1827" s="29" t="n"/>
      <c r="E1827" s="27" t="n"/>
      <c r="F1827" s="27" t="n"/>
      <c r="G1827" s="27" t="n"/>
      <c r="H1827" s="27" t="n"/>
      <c r="I1827" s="27" t="n"/>
      <c r="J1827" s="27" t="n"/>
      <c r="K1827" s="30" t="n"/>
      <c r="L1827" s="31" t="n"/>
      <c r="M1827" s="31" t="n"/>
      <c r="N1827" s="31" t="n"/>
      <c r="O1827" s="31">
        <f>IF(AND(K1827&lt;&gt;"", L1827&lt;&gt;"") , K1827*(L1827-M1827), "")</f>
        <v/>
      </c>
      <c r="P1827" s="31" t="n"/>
      <c r="Q1827" s="31">
        <f>IF(O1827&lt;&gt;"", O1827+P1827, "")</f>
        <v/>
      </c>
      <c r="R1827" s="27" t="n"/>
      <c r="S1827" s="27" t="n"/>
      <c r="T1827" s="31">
        <f>IF(O1827&lt;&gt;"", O1827-(K1827*N1827), "")</f>
        <v/>
      </c>
    </row>
    <row r="1828" ht="15.75" customHeight="1" s="35">
      <c r="A1828" s="26" t="n"/>
      <c r="B1828" s="25" t="n"/>
      <c r="C1828" s="26" t="n"/>
      <c r="D1828" s="20" t="n"/>
      <c r="E1828" s="26" t="n"/>
      <c r="F1828" s="26" t="n"/>
      <c r="G1828" s="26" t="n"/>
      <c r="H1828" s="26" t="n"/>
      <c r="I1828" s="26" t="n"/>
      <c r="J1828" s="26" t="n"/>
      <c r="K1828" s="22" t="n"/>
      <c r="L1828" s="23" t="n"/>
      <c r="M1828" s="23" t="n"/>
      <c r="N1828" s="23" t="n"/>
      <c r="O1828" s="23">
        <f>IF(AND(K1828&lt;&gt;"", L1828&lt;&gt;"") , K1828*(L1828-M1828), "")</f>
        <v/>
      </c>
      <c r="P1828" s="23" t="n"/>
      <c r="Q1828" s="23">
        <f>IF(O1828&lt;&gt;"", O1828+P1828, "")</f>
        <v/>
      </c>
      <c r="R1828" s="26" t="n"/>
      <c r="S1828" s="26" t="n"/>
      <c r="T1828" s="23">
        <f>IF(O1828&lt;&gt;"", O1828-(K1828*N1828), "")</f>
        <v/>
      </c>
    </row>
    <row r="1829" ht="15.75" customHeight="1" s="35">
      <c r="A1829" s="27" t="n"/>
      <c r="B1829" s="28" t="n"/>
      <c r="C1829" s="27" t="n"/>
      <c r="D1829" s="29" t="n"/>
      <c r="E1829" s="27" t="n"/>
      <c r="F1829" s="27" t="n"/>
      <c r="G1829" s="27" t="n"/>
      <c r="H1829" s="27" t="n"/>
      <c r="I1829" s="27" t="n"/>
      <c r="J1829" s="27" t="n"/>
      <c r="K1829" s="30" t="n"/>
      <c r="L1829" s="31" t="n"/>
      <c r="M1829" s="31" t="n"/>
      <c r="N1829" s="31" t="n"/>
      <c r="O1829" s="31">
        <f>IF(AND(K1829&lt;&gt;"", L1829&lt;&gt;"") , K1829*(L1829-M1829), "")</f>
        <v/>
      </c>
      <c r="P1829" s="31" t="n"/>
      <c r="Q1829" s="31">
        <f>IF(O1829&lt;&gt;"", O1829+P1829, "")</f>
        <v/>
      </c>
      <c r="R1829" s="27" t="n"/>
      <c r="S1829" s="27" t="n"/>
      <c r="T1829" s="31">
        <f>IF(O1829&lt;&gt;"", O1829-(K1829*N1829), "")</f>
        <v/>
      </c>
    </row>
    <row r="1830" ht="15.75" customHeight="1" s="35">
      <c r="A1830" s="26" t="n"/>
      <c r="B1830" s="25" t="n"/>
      <c r="C1830" s="26" t="n"/>
      <c r="D1830" s="20" t="n"/>
      <c r="E1830" s="26" t="n"/>
      <c r="F1830" s="26" t="n"/>
      <c r="G1830" s="26" t="n"/>
      <c r="H1830" s="26" t="n"/>
      <c r="I1830" s="26" t="n"/>
      <c r="J1830" s="26" t="n"/>
      <c r="K1830" s="22" t="n"/>
      <c r="L1830" s="23" t="n"/>
      <c r="M1830" s="23" t="n"/>
      <c r="N1830" s="23" t="n"/>
      <c r="O1830" s="23">
        <f>IF(AND(K1830&lt;&gt;"", L1830&lt;&gt;"") , K1830*(L1830-M1830), "")</f>
        <v/>
      </c>
      <c r="P1830" s="23" t="n"/>
      <c r="Q1830" s="23">
        <f>IF(O1830&lt;&gt;"", O1830+P1830, "")</f>
        <v/>
      </c>
      <c r="R1830" s="26" t="n"/>
      <c r="S1830" s="26" t="n"/>
      <c r="T1830" s="23">
        <f>IF(O1830&lt;&gt;"", O1830-(K1830*N1830), "")</f>
        <v/>
      </c>
    </row>
    <row r="1831" ht="15.75" customHeight="1" s="35">
      <c r="A1831" s="27" t="n"/>
      <c r="B1831" s="28" t="n"/>
      <c r="C1831" s="27" t="n"/>
      <c r="D1831" s="29" t="n"/>
      <c r="E1831" s="27" t="n"/>
      <c r="F1831" s="27" t="n"/>
      <c r="G1831" s="27" t="n"/>
      <c r="H1831" s="27" t="n"/>
      <c r="I1831" s="27" t="n"/>
      <c r="J1831" s="27" t="n"/>
      <c r="K1831" s="30" t="n"/>
      <c r="L1831" s="31" t="n"/>
      <c r="M1831" s="31" t="n"/>
      <c r="N1831" s="31" t="n"/>
      <c r="O1831" s="31">
        <f>IF(AND(K1831&lt;&gt;"", L1831&lt;&gt;"") , K1831*(L1831-M1831), "")</f>
        <v/>
      </c>
      <c r="P1831" s="31" t="n"/>
      <c r="Q1831" s="31">
        <f>IF(O1831&lt;&gt;"", O1831+P1831, "")</f>
        <v/>
      </c>
      <c r="R1831" s="27" t="n"/>
      <c r="S1831" s="27" t="n"/>
      <c r="T1831" s="31">
        <f>IF(O1831&lt;&gt;"", O1831-(K1831*N1831), "")</f>
        <v/>
      </c>
    </row>
    <row r="1832" ht="15.75" customHeight="1" s="35">
      <c r="A1832" s="26" t="n"/>
      <c r="B1832" s="25" t="n"/>
      <c r="C1832" s="26" t="n"/>
      <c r="D1832" s="20" t="n"/>
      <c r="E1832" s="26" t="n"/>
      <c r="F1832" s="26" t="n"/>
      <c r="G1832" s="26" t="n"/>
      <c r="H1832" s="26" t="n"/>
      <c r="I1832" s="26" t="n"/>
      <c r="J1832" s="26" t="n"/>
      <c r="K1832" s="22" t="n"/>
      <c r="L1832" s="23" t="n"/>
      <c r="M1832" s="23" t="n"/>
      <c r="N1832" s="23" t="n"/>
      <c r="O1832" s="23">
        <f>IF(AND(K1832&lt;&gt;"", L1832&lt;&gt;"") , K1832*(L1832-M1832), "")</f>
        <v/>
      </c>
      <c r="P1832" s="23" t="n"/>
      <c r="Q1832" s="23">
        <f>IF(O1832&lt;&gt;"", O1832+P1832, "")</f>
        <v/>
      </c>
      <c r="R1832" s="26" t="n"/>
      <c r="S1832" s="26" t="n"/>
      <c r="T1832" s="23">
        <f>IF(O1832&lt;&gt;"", O1832-(K1832*N1832), "")</f>
        <v/>
      </c>
    </row>
    <row r="1833" ht="15.75" customHeight="1" s="35">
      <c r="A1833" s="27" t="n"/>
      <c r="B1833" s="28" t="n"/>
      <c r="C1833" s="27" t="n"/>
      <c r="D1833" s="29" t="n"/>
      <c r="E1833" s="27" t="n"/>
      <c r="F1833" s="27" t="n"/>
      <c r="G1833" s="27" t="n"/>
      <c r="H1833" s="27" t="n"/>
      <c r="I1833" s="27" t="n"/>
      <c r="J1833" s="27" t="n"/>
      <c r="K1833" s="30" t="n"/>
      <c r="L1833" s="31" t="n"/>
      <c r="M1833" s="31" t="n"/>
      <c r="N1833" s="31" t="n"/>
      <c r="O1833" s="31">
        <f>IF(AND(K1833&lt;&gt;"", L1833&lt;&gt;"") , K1833*(L1833-M1833), "")</f>
        <v/>
      </c>
      <c r="P1833" s="31" t="n"/>
      <c r="Q1833" s="31">
        <f>IF(O1833&lt;&gt;"", O1833+P1833, "")</f>
        <v/>
      </c>
      <c r="R1833" s="27" t="n"/>
      <c r="S1833" s="27" t="n"/>
      <c r="T1833" s="31">
        <f>IF(O1833&lt;&gt;"", O1833-(K1833*N1833), "")</f>
        <v/>
      </c>
    </row>
    <row r="1834" ht="15.75" customHeight="1" s="35">
      <c r="A1834" s="26" t="n"/>
      <c r="B1834" s="25" t="n"/>
      <c r="C1834" s="26" t="n"/>
      <c r="D1834" s="20" t="n"/>
      <c r="E1834" s="26" t="n"/>
      <c r="F1834" s="26" t="n"/>
      <c r="G1834" s="26" t="n"/>
      <c r="H1834" s="26" t="n"/>
      <c r="I1834" s="26" t="n"/>
      <c r="J1834" s="26" t="n"/>
      <c r="K1834" s="22" t="n"/>
      <c r="L1834" s="23" t="n"/>
      <c r="M1834" s="23" t="n"/>
      <c r="N1834" s="23" t="n"/>
      <c r="O1834" s="23">
        <f>IF(AND(K1834&lt;&gt;"", L1834&lt;&gt;"") , K1834*(L1834-M1834), "")</f>
        <v/>
      </c>
      <c r="P1834" s="23" t="n"/>
      <c r="Q1834" s="23">
        <f>IF(O1834&lt;&gt;"", O1834+P1834, "")</f>
        <v/>
      </c>
      <c r="R1834" s="26" t="n"/>
      <c r="S1834" s="26" t="n"/>
      <c r="T1834" s="23">
        <f>IF(O1834&lt;&gt;"", O1834-(K1834*N1834), "")</f>
        <v/>
      </c>
    </row>
    <row r="1835" ht="15.75" customHeight="1" s="35">
      <c r="A1835" s="27" t="n"/>
      <c r="B1835" s="28" t="n"/>
      <c r="C1835" s="27" t="n"/>
      <c r="D1835" s="29" t="n"/>
      <c r="E1835" s="27" t="n"/>
      <c r="F1835" s="27" t="n"/>
      <c r="G1835" s="27" t="n"/>
      <c r="H1835" s="27" t="n"/>
      <c r="I1835" s="27" t="n"/>
      <c r="J1835" s="27" t="n"/>
      <c r="K1835" s="30" t="n"/>
      <c r="L1835" s="31" t="n"/>
      <c r="M1835" s="31" t="n"/>
      <c r="N1835" s="31" t="n"/>
      <c r="O1835" s="31">
        <f>IF(AND(K1835&lt;&gt;"", L1835&lt;&gt;"") , K1835*(L1835-M1835), "")</f>
        <v/>
      </c>
      <c r="P1835" s="31" t="n"/>
      <c r="Q1835" s="31">
        <f>IF(O1835&lt;&gt;"", O1835+P1835, "")</f>
        <v/>
      </c>
      <c r="R1835" s="27" t="n"/>
      <c r="S1835" s="27" t="n"/>
      <c r="T1835" s="31">
        <f>IF(O1835&lt;&gt;"", O1835-(K1835*N1835), "")</f>
        <v/>
      </c>
    </row>
    <row r="1836" ht="15.75" customHeight="1" s="35">
      <c r="A1836" s="26" t="n"/>
      <c r="B1836" s="25" t="n"/>
      <c r="C1836" s="26" t="n"/>
      <c r="D1836" s="20" t="n"/>
      <c r="E1836" s="26" t="n"/>
      <c r="F1836" s="26" t="n"/>
      <c r="G1836" s="26" t="n"/>
      <c r="H1836" s="26" t="n"/>
      <c r="I1836" s="26" t="n"/>
      <c r="J1836" s="26" t="n"/>
      <c r="K1836" s="22" t="n"/>
      <c r="L1836" s="23" t="n"/>
      <c r="M1836" s="23" t="n"/>
      <c r="N1836" s="23" t="n"/>
      <c r="O1836" s="23">
        <f>IF(AND(K1836&lt;&gt;"", L1836&lt;&gt;"") , K1836*(L1836-M1836), "")</f>
        <v/>
      </c>
      <c r="P1836" s="23" t="n"/>
      <c r="Q1836" s="23">
        <f>IF(O1836&lt;&gt;"", O1836+P1836, "")</f>
        <v/>
      </c>
      <c r="R1836" s="26" t="n"/>
      <c r="S1836" s="26" t="n"/>
      <c r="T1836" s="23">
        <f>IF(O1836&lt;&gt;"", O1836-(K1836*N1836), "")</f>
        <v/>
      </c>
    </row>
    <row r="1837" ht="15.75" customHeight="1" s="35">
      <c r="A1837" s="27" t="n"/>
      <c r="B1837" s="28" t="n"/>
      <c r="C1837" s="27" t="n"/>
      <c r="D1837" s="29" t="n"/>
      <c r="E1837" s="27" t="n"/>
      <c r="F1837" s="27" t="n"/>
      <c r="G1837" s="27" t="n"/>
      <c r="H1837" s="27" t="n"/>
      <c r="I1837" s="27" t="n"/>
      <c r="J1837" s="27" t="n"/>
      <c r="K1837" s="30" t="n"/>
      <c r="L1837" s="31" t="n"/>
      <c r="M1837" s="31" t="n"/>
      <c r="N1837" s="31" t="n"/>
      <c r="O1837" s="31">
        <f>IF(AND(K1837&lt;&gt;"", L1837&lt;&gt;"") , K1837*(L1837-M1837), "")</f>
        <v/>
      </c>
      <c r="P1837" s="31" t="n"/>
      <c r="Q1837" s="31">
        <f>IF(O1837&lt;&gt;"", O1837+P1837, "")</f>
        <v/>
      </c>
      <c r="R1837" s="27" t="n"/>
      <c r="S1837" s="27" t="n"/>
      <c r="T1837" s="31">
        <f>IF(O1837&lt;&gt;"", O1837-(K1837*N1837), "")</f>
        <v/>
      </c>
    </row>
    <row r="1838" ht="15.75" customHeight="1" s="35">
      <c r="A1838" s="26" t="n"/>
      <c r="B1838" s="25" t="n"/>
      <c r="C1838" s="26" t="n"/>
      <c r="D1838" s="20" t="n"/>
      <c r="E1838" s="26" t="n"/>
      <c r="F1838" s="26" t="n"/>
      <c r="G1838" s="26" t="n"/>
      <c r="H1838" s="26" t="n"/>
      <c r="I1838" s="26" t="n"/>
      <c r="J1838" s="26" t="n"/>
      <c r="K1838" s="22" t="n"/>
      <c r="L1838" s="23" t="n"/>
      <c r="M1838" s="23" t="n"/>
      <c r="N1838" s="23" t="n"/>
      <c r="O1838" s="23">
        <f>IF(AND(K1838&lt;&gt;"", L1838&lt;&gt;"") , K1838*(L1838-M1838), "")</f>
        <v/>
      </c>
      <c r="P1838" s="23" t="n"/>
      <c r="Q1838" s="23">
        <f>IF(O1838&lt;&gt;"", O1838+P1838, "")</f>
        <v/>
      </c>
      <c r="R1838" s="26" t="n"/>
      <c r="S1838" s="26" t="n"/>
      <c r="T1838" s="23">
        <f>IF(O1838&lt;&gt;"", O1838-(K1838*N1838), "")</f>
        <v/>
      </c>
    </row>
    <row r="1839" ht="15.75" customHeight="1" s="35">
      <c r="A1839" s="27" t="n"/>
      <c r="B1839" s="28" t="n"/>
      <c r="C1839" s="27" t="n"/>
      <c r="D1839" s="29" t="n"/>
      <c r="E1839" s="27" t="n"/>
      <c r="F1839" s="27" t="n"/>
      <c r="G1839" s="27" t="n"/>
      <c r="H1839" s="27" t="n"/>
      <c r="I1839" s="27" t="n"/>
      <c r="J1839" s="27" t="n"/>
      <c r="K1839" s="30" t="n"/>
      <c r="L1839" s="31" t="n"/>
      <c r="M1839" s="31" t="n"/>
      <c r="N1839" s="31" t="n"/>
      <c r="O1839" s="31">
        <f>IF(AND(K1839&lt;&gt;"", L1839&lt;&gt;"") , K1839*(L1839-M1839), "")</f>
        <v/>
      </c>
      <c r="P1839" s="31" t="n"/>
      <c r="Q1839" s="31">
        <f>IF(O1839&lt;&gt;"", O1839+P1839, "")</f>
        <v/>
      </c>
      <c r="R1839" s="27" t="n"/>
      <c r="S1839" s="27" t="n"/>
      <c r="T1839" s="31">
        <f>IF(O1839&lt;&gt;"", O1839-(K1839*N1839), "")</f>
        <v/>
      </c>
    </row>
    <row r="1840" ht="15.75" customHeight="1" s="35">
      <c r="A1840" s="26" t="n"/>
      <c r="B1840" s="25" t="n"/>
      <c r="C1840" s="26" t="n"/>
      <c r="D1840" s="20" t="n"/>
      <c r="E1840" s="26" t="n"/>
      <c r="F1840" s="26" t="n"/>
      <c r="G1840" s="26" t="n"/>
      <c r="H1840" s="26" t="n"/>
      <c r="I1840" s="26" t="n"/>
      <c r="J1840" s="26" t="n"/>
      <c r="K1840" s="22" t="n"/>
      <c r="L1840" s="23" t="n"/>
      <c r="M1840" s="23" t="n"/>
      <c r="N1840" s="23" t="n"/>
      <c r="O1840" s="23">
        <f>IF(AND(K1840&lt;&gt;"", L1840&lt;&gt;"") , K1840*(L1840-M1840), "")</f>
        <v/>
      </c>
      <c r="P1840" s="23" t="n"/>
      <c r="Q1840" s="23">
        <f>IF(O1840&lt;&gt;"", O1840+P1840, "")</f>
        <v/>
      </c>
      <c r="R1840" s="26" t="n"/>
      <c r="S1840" s="26" t="n"/>
      <c r="T1840" s="23">
        <f>IF(O1840&lt;&gt;"", O1840-(K1840*N1840), "")</f>
        <v/>
      </c>
    </row>
    <row r="1841" ht="15.75" customHeight="1" s="35">
      <c r="A1841" s="27" t="n"/>
      <c r="B1841" s="28" t="n"/>
      <c r="C1841" s="27" t="n"/>
      <c r="D1841" s="29" t="n"/>
      <c r="E1841" s="27" t="n"/>
      <c r="F1841" s="27" t="n"/>
      <c r="G1841" s="27" t="n"/>
      <c r="H1841" s="27" t="n"/>
      <c r="I1841" s="27" t="n"/>
      <c r="J1841" s="27" t="n"/>
      <c r="K1841" s="30" t="n"/>
      <c r="L1841" s="31" t="n"/>
      <c r="M1841" s="31" t="n"/>
      <c r="N1841" s="31" t="n"/>
      <c r="O1841" s="31">
        <f>IF(AND(K1841&lt;&gt;"", L1841&lt;&gt;"") , K1841*(L1841-M1841), "")</f>
        <v/>
      </c>
      <c r="P1841" s="31" t="n"/>
      <c r="Q1841" s="31">
        <f>IF(O1841&lt;&gt;"", O1841+P1841, "")</f>
        <v/>
      </c>
      <c r="R1841" s="27" t="n"/>
      <c r="S1841" s="27" t="n"/>
      <c r="T1841" s="31">
        <f>IF(O1841&lt;&gt;"", O1841-(K1841*N1841), "")</f>
        <v/>
      </c>
    </row>
    <row r="1842" ht="15.75" customHeight="1" s="35">
      <c r="A1842" s="26" t="n"/>
      <c r="B1842" s="25" t="n"/>
      <c r="C1842" s="26" t="n"/>
      <c r="D1842" s="20" t="n"/>
      <c r="E1842" s="26" t="n"/>
      <c r="F1842" s="26" t="n"/>
      <c r="G1842" s="26" t="n"/>
      <c r="H1842" s="26" t="n"/>
      <c r="I1842" s="26" t="n"/>
      <c r="J1842" s="26" t="n"/>
      <c r="K1842" s="22" t="n"/>
      <c r="L1842" s="23" t="n"/>
      <c r="M1842" s="23" t="n"/>
      <c r="N1842" s="23" t="n"/>
      <c r="O1842" s="23">
        <f>IF(AND(K1842&lt;&gt;"", L1842&lt;&gt;"") , K1842*(L1842-M1842), "")</f>
        <v/>
      </c>
      <c r="P1842" s="23" t="n"/>
      <c r="Q1842" s="23">
        <f>IF(O1842&lt;&gt;"", O1842+P1842, "")</f>
        <v/>
      </c>
      <c r="R1842" s="26" t="n"/>
      <c r="S1842" s="26" t="n"/>
      <c r="T1842" s="23">
        <f>IF(O1842&lt;&gt;"", O1842-(K1842*N1842), "")</f>
        <v/>
      </c>
    </row>
    <row r="1843" ht="15.75" customHeight="1" s="35">
      <c r="A1843" s="27" t="n"/>
      <c r="B1843" s="28" t="n"/>
      <c r="C1843" s="27" t="n"/>
      <c r="D1843" s="29" t="n"/>
      <c r="E1843" s="27" t="n"/>
      <c r="F1843" s="27" t="n"/>
      <c r="G1843" s="27" t="n"/>
      <c r="H1843" s="27" t="n"/>
      <c r="I1843" s="27" t="n"/>
      <c r="J1843" s="27" t="n"/>
      <c r="K1843" s="30" t="n"/>
      <c r="L1843" s="31" t="n"/>
      <c r="M1843" s="31" t="n"/>
      <c r="N1843" s="31" t="n"/>
      <c r="O1843" s="31">
        <f>IF(AND(K1843&lt;&gt;"", L1843&lt;&gt;"") , K1843*(L1843-M1843), "")</f>
        <v/>
      </c>
      <c r="P1843" s="31" t="n"/>
      <c r="Q1843" s="31">
        <f>IF(O1843&lt;&gt;"", O1843+P1843, "")</f>
        <v/>
      </c>
      <c r="R1843" s="27" t="n"/>
      <c r="S1843" s="27" t="n"/>
      <c r="T1843" s="31">
        <f>IF(O1843&lt;&gt;"", O1843-(K1843*N1843), "")</f>
        <v/>
      </c>
    </row>
    <row r="1844" ht="15.75" customHeight="1" s="35">
      <c r="A1844" s="26" t="n"/>
      <c r="B1844" s="25" t="n"/>
      <c r="C1844" s="26" t="n"/>
      <c r="D1844" s="20" t="n"/>
      <c r="E1844" s="26" t="n"/>
      <c r="F1844" s="26" t="n"/>
      <c r="G1844" s="26" t="n"/>
      <c r="H1844" s="26" t="n"/>
      <c r="I1844" s="26" t="n"/>
      <c r="J1844" s="26" t="n"/>
      <c r="K1844" s="22" t="n"/>
      <c r="L1844" s="23" t="n"/>
      <c r="M1844" s="23" t="n"/>
      <c r="N1844" s="23" t="n"/>
      <c r="O1844" s="23">
        <f>IF(AND(K1844&lt;&gt;"", L1844&lt;&gt;"") , K1844*(L1844-M1844), "")</f>
        <v/>
      </c>
      <c r="P1844" s="23" t="n"/>
      <c r="Q1844" s="23">
        <f>IF(O1844&lt;&gt;"", O1844+P1844, "")</f>
        <v/>
      </c>
      <c r="R1844" s="26" t="n"/>
      <c r="S1844" s="26" t="n"/>
      <c r="T1844" s="23">
        <f>IF(O1844&lt;&gt;"", O1844-(K1844*N1844), "")</f>
        <v/>
      </c>
    </row>
    <row r="1845" ht="15.75" customHeight="1" s="35">
      <c r="A1845" s="27" t="n"/>
      <c r="B1845" s="28" t="n"/>
      <c r="C1845" s="27" t="n"/>
      <c r="D1845" s="29" t="n"/>
      <c r="E1845" s="27" t="n"/>
      <c r="F1845" s="27" t="n"/>
      <c r="G1845" s="27" t="n"/>
      <c r="H1845" s="27" t="n"/>
      <c r="I1845" s="27" t="n"/>
      <c r="J1845" s="27" t="n"/>
      <c r="K1845" s="30" t="n"/>
      <c r="L1845" s="31" t="n"/>
      <c r="M1845" s="31" t="n"/>
      <c r="N1845" s="31" t="n"/>
      <c r="O1845" s="31">
        <f>IF(AND(K1845&lt;&gt;"", L1845&lt;&gt;"") , K1845*(L1845-M1845), "")</f>
        <v/>
      </c>
      <c r="P1845" s="31" t="n"/>
      <c r="Q1845" s="31">
        <f>IF(O1845&lt;&gt;"", O1845+P1845, "")</f>
        <v/>
      </c>
      <c r="R1845" s="27" t="n"/>
      <c r="S1845" s="27" t="n"/>
      <c r="T1845" s="31">
        <f>IF(O1845&lt;&gt;"", O1845-(K1845*N1845), "")</f>
        <v/>
      </c>
    </row>
    <row r="1846" ht="15.75" customHeight="1" s="35">
      <c r="A1846" s="26" t="n"/>
      <c r="B1846" s="25" t="n"/>
      <c r="C1846" s="26" t="n"/>
      <c r="D1846" s="20" t="n"/>
      <c r="E1846" s="26" t="n"/>
      <c r="F1846" s="26" t="n"/>
      <c r="G1846" s="26" t="n"/>
      <c r="H1846" s="26" t="n"/>
      <c r="I1846" s="26" t="n"/>
      <c r="J1846" s="26" t="n"/>
      <c r="K1846" s="22" t="n"/>
      <c r="L1846" s="23" t="n"/>
      <c r="M1846" s="23" t="n"/>
      <c r="N1846" s="23" t="n"/>
      <c r="O1846" s="23">
        <f>IF(AND(K1846&lt;&gt;"", L1846&lt;&gt;"") , K1846*(L1846-M1846), "")</f>
        <v/>
      </c>
      <c r="P1846" s="23" t="n"/>
      <c r="Q1846" s="23">
        <f>IF(O1846&lt;&gt;"", O1846+P1846, "")</f>
        <v/>
      </c>
      <c r="R1846" s="26" t="n"/>
      <c r="S1846" s="26" t="n"/>
      <c r="T1846" s="23">
        <f>IF(O1846&lt;&gt;"", O1846-(K1846*N1846), "")</f>
        <v/>
      </c>
    </row>
    <row r="1847" ht="15.75" customHeight="1" s="35">
      <c r="A1847" s="27" t="n"/>
      <c r="B1847" s="28" t="n"/>
      <c r="C1847" s="27" t="n"/>
      <c r="D1847" s="29" t="n"/>
      <c r="E1847" s="27" t="n"/>
      <c r="F1847" s="27" t="n"/>
      <c r="G1847" s="27" t="n"/>
      <c r="H1847" s="27" t="n"/>
      <c r="I1847" s="27" t="n"/>
      <c r="J1847" s="27" t="n"/>
      <c r="K1847" s="30" t="n"/>
      <c r="L1847" s="31" t="n"/>
      <c r="M1847" s="31" t="n"/>
      <c r="N1847" s="31" t="n"/>
      <c r="O1847" s="31">
        <f>IF(AND(K1847&lt;&gt;"", L1847&lt;&gt;"") , K1847*(L1847-M1847), "")</f>
        <v/>
      </c>
      <c r="P1847" s="31" t="n"/>
      <c r="Q1847" s="31">
        <f>IF(O1847&lt;&gt;"", O1847+P1847, "")</f>
        <v/>
      </c>
      <c r="R1847" s="27" t="n"/>
      <c r="S1847" s="27" t="n"/>
      <c r="T1847" s="31">
        <f>IF(O1847&lt;&gt;"", O1847-(K1847*N1847), "")</f>
        <v/>
      </c>
    </row>
    <row r="1848" ht="15.75" customHeight="1" s="35">
      <c r="A1848" s="26" t="n"/>
      <c r="B1848" s="25" t="n"/>
      <c r="C1848" s="26" t="n"/>
      <c r="D1848" s="20" t="n"/>
      <c r="E1848" s="26" t="n"/>
      <c r="F1848" s="26" t="n"/>
      <c r="G1848" s="26" t="n"/>
      <c r="H1848" s="26" t="n"/>
      <c r="I1848" s="26" t="n"/>
      <c r="J1848" s="26" t="n"/>
      <c r="K1848" s="22" t="n"/>
      <c r="L1848" s="23" t="n"/>
      <c r="M1848" s="23" t="n"/>
      <c r="N1848" s="23" t="n"/>
      <c r="O1848" s="23">
        <f>IF(AND(K1848&lt;&gt;"", L1848&lt;&gt;"") , K1848*(L1848-M1848), "")</f>
        <v/>
      </c>
      <c r="P1848" s="23" t="n"/>
      <c r="Q1848" s="23">
        <f>IF(O1848&lt;&gt;"", O1848+P1848, "")</f>
        <v/>
      </c>
      <c r="R1848" s="26" t="n"/>
      <c r="S1848" s="26" t="n"/>
      <c r="T1848" s="23">
        <f>IF(O1848&lt;&gt;"", O1848-(K1848*N1848), "")</f>
        <v/>
      </c>
    </row>
    <row r="1849" ht="15.75" customHeight="1" s="35">
      <c r="A1849" s="27" t="n"/>
      <c r="B1849" s="28" t="n"/>
      <c r="C1849" s="27" t="n"/>
      <c r="D1849" s="29" t="n"/>
      <c r="E1849" s="27" t="n"/>
      <c r="F1849" s="27" t="n"/>
      <c r="G1849" s="27" t="n"/>
      <c r="H1849" s="27" t="n"/>
      <c r="I1849" s="27" t="n"/>
      <c r="J1849" s="27" t="n"/>
      <c r="K1849" s="30" t="n"/>
      <c r="L1849" s="31" t="n"/>
      <c r="M1849" s="31" t="n"/>
      <c r="N1849" s="31" t="n"/>
      <c r="O1849" s="31">
        <f>IF(AND(K1849&lt;&gt;"", L1849&lt;&gt;"") , K1849*(L1849-M1849), "")</f>
        <v/>
      </c>
      <c r="P1849" s="31" t="n"/>
      <c r="Q1849" s="31">
        <f>IF(O1849&lt;&gt;"", O1849+P1849, "")</f>
        <v/>
      </c>
      <c r="R1849" s="27" t="n"/>
      <c r="S1849" s="27" t="n"/>
      <c r="T1849" s="31">
        <f>IF(O1849&lt;&gt;"", O1849-(K1849*N1849), "")</f>
        <v/>
      </c>
    </row>
    <row r="1850" ht="15.75" customHeight="1" s="35">
      <c r="A1850" s="26" t="n"/>
      <c r="B1850" s="25" t="n"/>
      <c r="C1850" s="26" t="n"/>
      <c r="D1850" s="20" t="n"/>
      <c r="E1850" s="26" t="n"/>
      <c r="F1850" s="26" t="n"/>
      <c r="G1850" s="26" t="n"/>
      <c r="H1850" s="26" t="n"/>
      <c r="I1850" s="26" t="n"/>
      <c r="J1850" s="26" t="n"/>
      <c r="K1850" s="22" t="n"/>
      <c r="L1850" s="23" t="n"/>
      <c r="M1850" s="23" t="n"/>
      <c r="N1850" s="23" t="n"/>
      <c r="O1850" s="23">
        <f>IF(AND(K1850&lt;&gt;"", L1850&lt;&gt;"") , K1850*(L1850-M1850), "")</f>
        <v/>
      </c>
      <c r="P1850" s="23" t="n"/>
      <c r="Q1850" s="23">
        <f>IF(O1850&lt;&gt;"", O1850+P1850, "")</f>
        <v/>
      </c>
      <c r="R1850" s="26" t="n"/>
      <c r="S1850" s="26" t="n"/>
      <c r="T1850" s="23">
        <f>IF(O1850&lt;&gt;"", O1850-(K1850*N1850), "")</f>
        <v/>
      </c>
    </row>
    <row r="1851" ht="15.75" customHeight="1" s="35">
      <c r="A1851" s="27" t="n"/>
      <c r="B1851" s="28" t="n"/>
      <c r="C1851" s="27" t="n"/>
      <c r="D1851" s="29" t="n"/>
      <c r="E1851" s="27" t="n"/>
      <c r="F1851" s="27" t="n"/>
      <c r="G1851" s="27" t="n"/>
      <c r="H1851" s="27" t="n"/>
      <c r="I1851" s="27" t="n"/>
      <c r="J1851" s="27" t="n"/>
      <c r="K1851" s="30" t="n"/>
      <c r="L1851" s="31" t="n"/>
      <c r="M1851" s="31" t="n"/>
      <c r="N1851" s="31" t="n"/>
      <c r="O1851" s="31">
        <f>IF(AND(K1851&lt;&gt;"", L1851&lt;&gt;"") , K1851*(L1851-M1851), "")</f>
        <v/>
      </c>
      <c r="P1851" s="31" t="n"/>
      <c r="Q1851" s="31">
        <f>IF(O1851&lt;&gt;"", O1851+P1851, "")</f>
        <v/>
      </c>
      <c r="R1851" s="27" t="n"/>
      <c r="S1851" s="27" t="n"/>
      <c r="T1851" s="31">
        <f>IF(O1851&lt;&gt;"", O1851-(K1851*N1851), "")</f>
        <v/>
      </c>
    </row>
    <row r="1852" ht="15.75" customHeight="1" s="35">
      <c r="A1852" s="26" t="n"/>
      <c r="B1852" s="25" t="n"/>
      <c r="C1852" s="26" t="n"/>
      <c r="D1852" s="20" t="n"/>
      <c r="E1852" s="26" t="n"/>
      <c r="F1852" s="26" t="n"/>
      <c r="G1852" s="26" t="n"/>
      <c r="H1852" s="26" t="n"/>
      <c r="I1852" s="26" t="n"/>
      <c r="J1852" s="26" t="n"/>
      <c r="K1852" s="22" t="n"/>
      <c r="L1852" s="23" t="n"/>
      <c r="M1852" s="23" t="n"/>
      <c r="N1852" s="23" t="n"/>
      <c r="O1852" s="23">
        <f>IF(AND(K1852&lt;&gt;"", L1852&lt;&gt;"") , K1852*(L1852-M1852), "")</f>
        <v/>
      </c>
      <c r="P1852" s="23" t="n"/>
      <c r="Q1852" s="23">
        <f>IF(O1852&lt;&gt;"", O1852+P1852, "")</f>
        <v/>
      </c>
      <c r="R1852" s="26" t="n"/>
      <c r="S1852" s="26" t="n"/>
      <c r="T1852" s="23">
        <f>IF(O1852&lt;&gt;"", O1852-(K1852*N1852), "")</f>
        <v/>
      </c>
    </row>
    <row r="1853" ht="15.75" customHeight="1" s="35">
      <c r="A1853" s="27" t="n"/>
      <c r="B1853" s="28" t="n"/>
      <c r="C1853" s="27" t="n"/>
      <c r="D1853" s="29" t="n"/>
      <c r="E1853" s="27" t="n"/>
      <c r="F1853" s="27" t="n"/>
      <c r="G1853" s="27" t="n"/>
      <c r="H1853" s="27" t="n"/>
      <c r="I1853" s="27" t="n"/>
      <c r="J1853" s="27" t="n"/>
      <c r="K1853" s="30" t="n"/>
      <c r="L1853" s="31" t="n"/>
      <c r="M1853" s="31" t="n"/>
      <c r="N1853" s="31" t="n"/>
      <c r="O1853" s="31">
        <f>IF(AND(K1853&lt;&gt;"", L1853&lt;&gt;"") , K1853*(L1853-M1853), "")</f>
        <v/>
      </c>
      <c r="P1853" s="31" t="n"/>
      <c r="Q1853" s="31">
        <f>IF(O1853&lt;&gt;"", O1853+P1853, "")</f>
        <v/>
      </c>
      <c r="R1853" s="27" t="n"/>
      <c r="S1853" s="27" t="n"/>
      <c r="T1853" s="31">
        <f>IF(O1853&lt;&gt;"", O1853-(K1853*N1853), "")</f>
        <v/>
      </c>
    </row>
    <row r="1854" ht="15.75" customHeight="1" s="35">
      <c r="A1854" s="26" t="n"/>
      <c r="B1854" s="25" t="n"/>
      <c r="C1854" s="26" t="n"/>
      <c r="D1854" s="20" t="n"/>
      <c r="E1854" s="26" t="n"/>
      <c r="F1854" s="26" t="n"/>
      <c r="G1854" s="26" t="n"/>
      <c r="H1854" s="26" t="n"/>
      <c r="I1854" s="26" t="n"/>
      <c r="J1854" s="26" t="n"/>
      <c r="K1854" s="22" t="n"/>
      <c r="L1854" s="23" t="n"/>
      <c r="M1854" s="23" t="n"/>
      <c r="N1854" s="23" t="n"/>
      <c r="O1854" s="23">
        <f>IF(AND(K1854&lt;&gt;"", L1854&lt;&gt;"") , K1854*(L1854-M1854), "")</f>
        <v/>
      </c>
      <c r="P1854" s="23" t="n"/>
      <c r="Q1854" s="23">
        <f>IF(O1854&lt;&gt;"", O1854+P1854, "")</f>
        <v/>
      </c>
      <c r="R1854" s="26" t="n"/>
      <c r="S1854" s="26" t="n"/>
      <c r="T1854" s="23">
        <f>IF(O1854&lt;&gt;"", O1854-(K1854*N1854), "")</f>
        <v/>
      </c>
    </row>
    <row r="1855" ht="15.75" customHeight="1" s="35">
      <c r="A1855" s="27" t="n"/>
      <c r="B1855" s="28" t="n"/>
      <c r="C1855" s="27" t="n"/>
      <c r="D1855" s="29" t="n"/>
      <c r="E1855" s="27" t="n"/>
      <c r="F1855" s="27" t="n"/>
      <c r="G1855" s="27" t="n"/>
      <c r="H1855" s="27" t="n"/>
      <c r="I1855" s="27" t="n"/>
      <c r="J1855" s="27" t="n"/>
      <c r="K1855" s="30" t="n"/>
      <c r="L1855" s="31" t="n"/>
      <c r="M1855" s="31" t="n"/>
      <c r="N1855" s="31" t="n"/>
      <c r="O1855" s="31">
        <f>IF(AND(K1855&lt;&gt;"", L1855&lt;&gt;"") , K1855*(L1855-M1855), "")</f>
        <v/>
      </c>
      <c r="P1855" s="31" t="n"/>
      <c r="Q1855" s="31">
        <f>IF(O1855&lt;&gt;"", O1855+P1855, "")</f>
        <v/>
      </c>
      <c r="R1855" s="27" t="n"/>
      <c r="S1855" s="27" t="n"/>
      <c r="T1855" s="31">
        <f>IF(O1855&lt;&gt;"", O1855-(K1855*N1855), "")</f>
        <v/>
      </c>
    </row>
    <row r="1856" ht="15.75" customHeight="1" s="35">
      <c r="A1856" s="26" t="n"/>
      <c r="B1856" s="25" t="n"/>
      <c r="C1856" s="26" t="n"/>
      <c r="D1856" s="20" t="n"/>
      <c r="E1856" s="26" t="n"/>
      <c r="F1856" s="26" t="n"/>
      <c r="G1856" s="26" t="n"/>
      <c r="H1856" s="26" t="n"/>
      <c r="I1856" s="26" t="n"/>
      <c r="J1856" s="26" t="n"/>
      <c r="K1856" s="22" t="n"/>
      <c r="L1856" s="23" t="n"/>
      <c r="M1856" s="23" t="n"/>
      <c r="N1856" s="23" t="n"/>
      <c r="O1856" s="23">
        <f>IF(AND(K1856&lt;&gt;"", L1856&lt;&gt;"") , K1856*(L1856-M1856), "")</f>
        <v/>
      </c>
      <c r="P1856" s="23" t="n"/>
      <c r="Q1856" s="23">
        <f>IF(O1856&lt;&gt;"", O1856+P1856, "")</f>
        <v/>
      </c>
      <c r="R1856" s="26" t="n"/>
      <c r="S1856" s="26" t="n"/>
      <c r="T1856" s="23">
        <f>IF(O1856&lt;&gt;"", O1856-(K1856*N1856), "")</f>
        <v/>
      </c>
    </row>
    <row r="1857" ht="15.75" customHeight="1" s="35">
      <c r="A1857" s="27" t="n"/>
      <c r="B1857" s="28" t="n"/>
      <c r="C1857" s="27" t="n"/>
      <c r="D1857" s="29" t="n"/>
      <c r="E1857" s="27" t="n"/>
      <c r="F1857" s="27" t="n"/>
      <c r="G1857" s="27" t="n"/>
      <c r="H1857" s="27" t="n"/>
      <c r="I1857" s="27" t="n"/>
      <c r="J1857" s="27" t="n"/>
      <c r="K1857" s="30" t="n"/>
      <c r="L1857" s="31" t="n"/>
      <c r="M1857" s="31" t="n"/>
      <c r="N1857" s="31" t="n"/>
      <c r="O1857" s="31">
        <f>IF(AND(K1857&lt;&gt;"", L1857&lt;&gt;"") , K1857*(L1857-M1857), "")</f>
        <v/>
      </c>
      <c r="P1857" s="31" t="n"/>
      <c r="Q1857" s="31">
        <f>IF(O1857&lt;&gt;"", O1857+P1857, "")</f>
        <v/>
      </c>
      <c r="R1857" s="27" t="n"/>
      <c r="S1857" s="27" t="n"/>
      <c r="T1857" s="31">
        <f>IF(O1857&lt;&gt;"", O1857-(K1857*N1857), "")</f>
        <v/>
      </c>
    </row>
    <row r="1858" ht="15.75" customHeight="1" s="35">
      <c r="A1858" s="26" t="n"/>
      <c r="B1858" s="25" t="n"/>
      <c r="C1858" s="26" t="n"/>
      <c r="D1858" s="20" t="n"/>
      <c r="E1858" s="26" t="n"/>
      <c r="F1858" s="26" t="n"/>
      <c r="G1858" s="26" t="n"/>
      <c r="H1858" s="26" t="n"/>
      <c r="I1858" s="26" t="n"/>
      <c r="J1858" s="26" t="n"/>
      <c r="K1858" s="22" t="n"/>
      <c r="L1858" s="23" t="n"/>
      <c r="M1858" s="23" t="n"/>
      <c r="N1858" s="23" t="n"/>
      <c r="O1858" s="23">
        <f>IF(AND(K1858&lt;&gt;"", L1858&lt;&gt;"") , K1858*(L1858-M1858), "")</f>
        <v/>
      </c>
      <c r="P1858" s="23" t="n"/>
      <c r="Q1858" s="23">
        <f>IF(O1858&lt;&gt;"", O1858+P1858, "")</f>
        <v/>
      </c>
      <c r="R1858" s="26" t="n"/>
      <c r="S1858" s="26" t="n"/>
      <c r="T1858" s="23">
        <f>IF(O1858&lt;&gt;"", O1858-(K1858*N1858), "")</f>
        <v/>
      </c>
    </row>
    <row r="1859" ht="15.75" customHeight="1" s="35">
      <c r="A1859" s="27" t="n"/>
      <c r="B1859" s="28" t="n"/>
      <c r="C1859" s="27" t="n"/>
      <c r="D1859" s="29" t="n"/>
      <c r="E1859" s="27" t="n"/>
      <c r="F1859" s="27" t="n"/>
      <c r="G1859" s="27" t="n"/>
      <c r="H1859" s="27" t="n"/>
      <c r="I1859" s="27" t="n"/>
      <c r="J1859" s="27" t="n"/>
      <c r="K1859" s="30" t="n"/>
      <c r="L1859" s="31" t="n"/>
      <c r="M1859" s="31" t="n"/>
      <c r="N1859" s="31" t="n"/>
      <c r="O1859" s="31">
        <f>IF(AND(K1859&lt;&gt;"", L1859&lt;&gt;"") , K1859*(L1859-M1859), "")</f>
        <v/>
      </c>
      <c r="P1859" s="31" t="n"/>
      <c r="Q1859" s="31">
        <f>IF(O1859&lt;&gt;"", O1859+P1859, "")</f>
        <v/>
      </c>
      <c r="R1859" s="27" t="n"/>
      <c r="S1859" s="27" t="n"/>
      <c r="T1859" s="31">
        <f>IF(O1859&lt;&gt;"", O1859-(K1859*N1859), "")</f>
        <v/>
      </c>
    </row>
    <row r="1860" ht="15.75" customHeight="1" s="35">
      <c r="A1860" s="26" t="n"/>
      <c r="B1860" s="25" t="n"/>
      <c r="C1860" s="26" t="n"/>
      <c r="D1860" s="20" t="n"/>
      <c r="E1860" s="26" t="n"/>
      <c r="F1860" s="26" t="n"/>
      <c r="G1860" s="26" t="n"/>
      <c r="H1860" s="26" t="n"/>
      <c r="I1860" s="26" t="n"/>
      <c r="J1860" s="26" t="n"/>
      <c r="K1860" s="22" t="n"/>
      <c r="L1860" s="23" t="n"/>
      <c r="M1860" s="23" t="n"/>
      <c r="N1860" s="23" t="n"/>
      <c r="O1860" s="23">
        <f>IF(AND(K1860&lt;&gt;"", L1860&lt;&gt;"") , K1860*(L1860-M1860), "")</f>
        <v/>
      </c>
      <c r="P1860" s="23" t="n"/>
      <c r="Q1860" s="23">
        <f>IF(O1860&lt;&gt;"", O1860+P1860, "")</f>
        <v/>
      </c>
      <c r="R1860" s="26" t="n"/>
      <c r="S1860" s="26" t="n"/>
      <c r="T1860" s="23">
        <f>IF(O1860&lt;&gt;"", O1860-(K1860*N1860), "")</f>
        <v/>
      </c>
    </row>
    <row r="1861" ht="15.75" customHeight="1" s="35">
      <c r="A1861" s="27" t="n"/>
      <c r="B1861" s="28" t="n"/>
      <c r="C1861" s="27" t="n"/>
      <c r="D1861" s="29" t="n"/>
      <c r="E1861" s="27" t="n"/>
      <c r="F1861" s="27" t="n"/>
      <c r="G1861" s="27" t="n"/>
      <c r="H1861" s="27" t="n"/>
      <c r="I1861" s="27" t="n"/>
      <c r="J1861" s="27" t="n"/>
      <c r="K1861" s="30" t="n"/>
      <c r="L1861" s="31" t="n"/>
      <c r="M1861" s="31" t="n"/>
      <c r="N1861" s="31" t="n"/>
      <c r="O1861" s="31">
        <f>IF(AND(K1861&lt;&gt;"", L1861&lt;&gt;"") , K1861*(L1861-M1861), "")</f>
        <v/>
      </c>
      <c r="P1861" s="31" t="n"/>
      <c r="Q1861" s="31">
        <f>IF(O1861&lt;&gt;"", O1861+P1861, "")</f>
        <v/>
      </c>
      <c r="R1861" s="27" t="n"/>
      <c r="S1861" s="27" t="n"/>
      <c r="T1861" s="31">
        <f>IF(O1861&lt;&gt;"", O1861-(K1861*N1861), "")</f>
        <v/>
      </c>
    </row>
    <row r="1862" ht="15.75" customHeight="1" s="35">
      <c r="A1862" s="26" t="n"/>
      <c r="B1862" s="25" t="n"/>
      <c r="C1862" s="26" t="n"/>
      <c r="D1862" s="20" t="n"/>
      <c r="E1862" s="26" t="n"/>
      <c r="F1862" s="26" t="n"/>
      <c r="G1862" s="26" t="n"/>
      <c r="H1862" s="26" t="n"/>
      <c r="I1862" s="26" t="n"/>
      <c r="J1862" s="26" t="n"/>
      <c r="K1862" s="22" t="n"/>
      <c r="L1862" s="23" t="n"/>
      <c r="M1862" s="23" t="n"/>
      <c r="N1862" s="23" t="n"/>
      <c r="O1862" s="23">
        <f>IF(AND(K1862&lt;&gt;"", L1862&lt;&gt;"") , K1862*(L1862-M1862), "")</f>
        <v/>
      </c>
      <c r="P1862" s="23" t="n"/>
      <c r="Q1862" s="23">
        <f>IF(O1862&lt;&gt;"", O1862+P1862, "")</f>
        <v/>
      </c>
      <c r="R1862" s="26" t="n"/>
      <c r="S1862" s="26" t="n"/>
      <c r="T1862" s="23">
        <f>IF(O1862&lt;&gt;"", O1862-(K1862*N1862), "")</f>
        <v/>
      </c>
    </row>
    <row r="1863" ht="15.75" customHeight="1" s="35">
      <c r="A1863" s="27" t="n"/>
      <c r="B1863" s="28" t="n"/>
      <c r="C1863" s="27" t="n"/>
      <c r="D1863" s="29" t="n"/>
      <c r="E1863" s="27" t="n"/>
      <c r="F1863" s="27" t="n"/>
      <c r="G1863" s="27" t="n"/>
      <c r="H1863" s="27" t="n"/>
      <c r="I1863" s="27" t="n"/>
      <c r="J1863" s="27" t="n"/>
      <c r="K1863" s="30" t="n"/>
      <c r="L1863" s="31" t="n"/>
      <c r="M1863" s="31" t="n"/>
      <c r="N1863" s="31" t="n"/>
      <c r="O1863" s="31">
        <f>IF(AND(K1863&lt;&gt;"", L1863&lt;&gt;"") , K1863*(L1863-M1863), "")</f>
        <v/>
      </c>
      <c r="P1863" s="31" t="n"/>
      <c r="Q1863" s="31">
        <f>IF(O1863&lt;&gt;"", O1863+P1863, "")</f>
        <v/>
      </c>
      <c r="R1863" s="27" t="n"/>
      <c r="S1863" s="27" t="n"/>
      <c r="T1863" s="31">
        <f>IF(O1863&lt;&gt;"", O1863-(K1863*N1863), "")</f>
        <v/>
      </c>
    </row>
    <row r="1864" ht="15.75" customHeight="1" s="35">
      <c r="A1864" s="26" t="n"/>
      <c r="B1864" s="25" t="n"/>
      <c r="C1864" s="26" t="n"/>
      <c r="D1864" s="20" t="n"/>
      <c r="E1864" s="26" t="n"/>
      <c r="F1864" s="26" t="n"/>
      <c r="G1864" s="26" t="n"/>
      <c r="H1864" s="26" t="n"/>
      <c r="I1864" s="26" t="n"/>
      <c r="J1864" s="26" t="n"/>
      <c r="K1864" s="22" t="n"/>
      <c r="L1864" s="23" t="n"/>
      <c r="M1864" s="23" t="n"/>
      <c r="N1864" s="23" t="n"/>
      <c r="O1864" s="23">
        <f>IF(AND(K1864&lt;&gt;"", L1864&lt;&gt;"") , K1864*(L1864-M1864), "")</f>
        <v/>
      </c>
      <c r="P1864" s="23" t="n"/>
      <c r="Q1864" s="23">
        <f>IF(O1864&lt;&gt;"", O1864+P1864, "")</f>
        <v/>
      </c>
      <c r="R1864" s="26" t="n"/>
      <c r="S1864" s="26" t="n"/>
      <c r="T1864" s="23">
        <f>IF(O1864&lt;&gt;"", O1864-(K1864*N1864), "")</f>
        <v/>
      </c>
    </row>
    <row r="1865" ht="15.75" customHeight="1" s="35">
      <c r="A1865" s="27" t="n"/>
      <c r="B1865" s="28" t="n"/>
      <c r="C1865" s="27" t="n"/>
      <c r="D1865" s="29" t="n"/>
      <c r="E1865" s="27" t="n"/>
      <c r="F1865" s="27" t="n"/>
      <c r="G1865" s="27" t="n"/>
      <c r="H1865" s="27" t="n"/>
      <c r="I1865" s="27" t="n"/>
      <c r="J1865" s="27" t="n"/>
      <c r="K1865" s="30" t="n"/>
      <c r="L1865" s="31" t="n"/>
      <c r="M1865" s="31" t="n"/>
      <c r="N1865" s="31" t="n"/>
      <c r="O1865" s="31">
        <f>IF(AND(K1865&lt;&gt;"", L1865&lt;&gt;"") , K1865*(L1865-M1865), "")</f>
        <v/>
      </c>
      <c r="P1865" s="31" t="n"/>
      <c r="Q1865" s="31">
        <f>IF(O1865&lt;&gt;"", O1865+P1865, "")</f>
        <v/>
      </c>
      <c r="R1865" s="27" t="n"/>
      <c r="S1865" s="27" t="n"/>
      <c r="T1865" s="31">
        <f>IF(O1865&lt;&gt;"", O1865-(K1865*N1865), "")</f>
        <v/>
      </c>
    </row>
    <row r="1866" ht="15.75" customHeight="1" s="35">
      <c r="A1866" s="26" t="n"/>
      <c r="B1866" s="25" t="n"/>
      <c r="C1866" s="26" t="n"/>
      <c r="D1866" s="20" t="n"/>
      <c r="E1866" s="26" t="n"/>
      <c r="F1866" s="26" t="n"/>
      <c r="G1866" s="26" t="n"/>
      <c r="H1866" s="26" t="n"/>
      <c r="I1866" s="26" t="n"/>
      <c r="J1866" s="26" t="n"/>
      <c r="K1866" s="22" t="n"/>
      <c r="L1866" s="23" t="n"/>
      <c r="M1866" s="23" t="n"/>
      <c r="N1866" s="23" t="n"/>
      <c r="O1866" s="23">
        <f>IF(AND(K1866&lt;&gt;"", L1866&lt;&gt;"") , K1866*(L1866-M1866), "")</f>
        <v/>
      </c>
      <c r="P1866" s="23" t="n"/>
      <c r="Q1866" s="23">
        <f>IF(O1866&lt;&gt;"", O1866+P1866, "")</f>
        <v/>
      </c>
      <c r="R1866" s="26" t="n"/>
      <c r="S1866" s="26" t="n"/>
      <c r="T1866" s="23">
        <f>IF(O1866&lt;&gt;"", O1866-(K1866*N1866), "")</f>
        <v/>
      </c>
    </row>
    <row r="1867" ht="15.75" customHeight="1" s="35">
      <c r="A1867" s="27" t="n"/>
      <c r="B1867" s="28" t="n"/>
      <c r="C1867" s="27" t="n"/>
      <c r="D1867" s="29" t="n"/>
      <c r="E1867" s="27" t="n"/>
      <c r="F1867" s="27" t="n"/>
      <c r="G1867" s="27" t="n"/>
      <c r="H1867" s="27" t="n"/>
      <c r="I1867" s="27" t="n"/>
      <c r="J1867" s="27" t="n"/>
      <c r="K1867" s="30" t="n"/>
      <c r="L1867" s="31" t="n"/>
      <c r="M1867" s="31" t="n"/>
      <c r="N1867" s="31" t="n"/>
      <c r="O1867" s="31">
        <f>IF(AND(K1867&lt;&gt;"", L1867&lt;&gt;"") , K1867*(L1867-M1867), "")</f>
        <v/>
      </c>
      <c r="P1867" s="31" t="n"/>
      <c r="Q1867" s="31">
        <f>IF(O1867&lt;&gt;"", O1867+P1867, "")</f>
        <v/>
      </c>
      <c r="R1867" s="27" t="n"/>
      <c r="S1867" s="27" t="n"/>
      <c r="T1867" s="31">
        <f>IF(O1867&lt;&gt;"", O1867-(K1867*N1867), "")</f>
        <v/>
      </c>
    </row>
    <row r="1868" ht="15.75" customHeight="1" s="35">
      <c r="A1868" s="26" t="n"/>
      <c r="B1868" s="25" t="n"/>
      <c r="C1868" s="26" t="n"/>
      <c r="D1868" s="20" t="n"/>
      <c r="E1868" s="26" t="n"/>
      <c r="F1868" s="26" t="n"/>
      <c r="G1868" s="26" t="n"/>
      <c r="H1868" s="26" t="n"/>
      <c r="I1868" s="26" t="n"/>
      <c r="J1868" s="26" t="n"/>
      <c r="K1868" s="22" t="n"/>
      <c r="L1868" s="23" t="n"/>
      <c r="M1868" s="23" t="n"/>
      <c r="N1868" s="23" t="n"/>
      <c r="O1868" s="23">
        <f>IF(AND(K1868&lt;&gt;"", L1868&lt;&gt;"") , K1868*(L1868-M1868), "")</f>
        <v/>
      </c>
      <c r="P1868" s="23" t="n"/>
      <c r="Q1868" s="23">
        <f>IF(O1868&lt;&gt;"", O1868+P1868, "")</f>
        <v/>
      </c>
      <c r="R1868" s="26" t="n"/>
      <c r="S1868" s="26" t="n"/>
      <c r="T1868" s="23">
        <f>IF(O1868&lt;&gt;"", O1868-(K1868*N1868), "")</f>
        <v/>
      </c>
    </row>
    <row r="1869" ht="15.75" customHeight="1" s="35">
      <c r="A1869" s="27" t="n"/>
      <c r="B1869" s="28" t="n"/>
      <c r="C1869" s="27" t="n"/>
      <c r="D1869" s="29" t="n"/>
      <c r="E1869" s="27" t="n"/>
      <c r="F1869" s="27" t="n"/>
      <c r="G1869" s="27" t="n"/>
      <c r="H1869" s="27" t="n"/>
      <c r="I1869" s="27" t="n"/>
      <c r="J1869" s="27" t="n"/>
      <c r="K1869" s="30" t="n"/>
      <c r="L1869" s="31" t="n"/>
      <c r="M1869" s="31" t="n"/>
      <c r="N1869" s="31" t="n"/>
      <c r="O1869" s="31">
        <f>IF(AND(K1869&lt;&gt;"", L1869&lt;&gt;"") , K1869*(L1869-M1869), "")</f>
        <v/>
      </c>
      <c r="P1869" s="31" t="n"/>
      <c r="Q1869" s="31">
        <f>IF(O1869&lt;&gt;"", O1869+P1869, "")</f>
        <v/>
      </c>
      <c r="R1869" s="27" t="n"/>
      <c r="S1869" s="27" t="n"/>
      <c r="T1869" s="31">
        <f>IF(O1869&lt;&gt;"", O1869-(K1869*N1869), "")</f>
        <v/>
      </c>
    </row>
    <row r="1870" ht="15.75" customHeight="1" s="35">
      <c r="A1870" s="26" t="n"/>
      <c r="B1870" s="25" t="n"/>
      <c r="C1870" s="26" t="n"/>
      <c r="D1870" s="20" t="n"/>
      <c r="E1870" s="26" t="n"/>
      <c r="F1870" s="26" t="n"/>
      <c r="G1870" s="26" t="n"/>
      <c r="H1870" s="26" t="n"/>
      <c r="I1870" s="26" t="n"/>
      <c r="J1870" s="26" t="n"/>
      <c r="K1870" s="22" t="n"/>
      <c r="L1870" s="23" t="n"/>
      <c r="M1870" s="23" t="n"/>
      <c r="N1870" s="23" t="n"/>
      <c r="O1870" s="23">
        <f>IF(AND(K1870&lt;&gt;"", L1870&lt;&gt;"") , K1870*(L1870-M1870), "")</f>
        <v/>
      </c>
      <c r="P1870" s="23" t="n"/>
      <c r="Q1870" s="23">
        <f>IF(O1870&lt;&gt;"", O1870+P1870, "")</f>
        <v/>
      </c>
      <c r="R1870" s="26" t="n"/>
      <c r="S1870" s="26" t="n"/>
      <c r="T1870" s="23">
        <f>IF(O1870&lt;&gt;"", O1870-(K1870*N1870), "")</f>
        <v/>
      </c>
    </row>
    <row r="1871" ht="15.75" customHeight="1" s="35">
      <c r="A1871" s="27" t="n"/>
      <c r="B1871" s="28" t="n"/>
      <c r="C1871" s="27" t="n"/>
      <c r="D1871" s="29" t="n"/>
      <c r="E1871" s="27" t="n"/>
      <c r="F1871" s="27" t="n"/>
      <c r="G1871" s="27" t="n"/>
      <c r="H1871" s="27" t="n"/>
      <c r="I1871" s="27" t="n"/>
      <c r="J1871" s="27" t="n"/>
      <c r="K1871" s="30" t="n"/>
      <c r="L1871" s="31" t="n"/>
      <c r="M1871" s="31" t="n"/>
      <c r="N1871" s="31" t="n"/>
      <c r="O1871" s="31">
        <f>IF(AND(K1871&lt;&gt;"", L1871&lt;&gt;"") , K1871*(L1871-M1871), "")</f>
        <v/>
      </c>
      <c r="P1871" s="31" t="n"/>
      <c r="Q1871" s="31">
        <f>IF(O1871&lt;&gt;"", O1871+P1871, "")</f>
        <v/>
      </c>
      <c r="R1871" s="27" t="n"/>
      <c r="S1871" s="27" t="n"/>
      <c r="T1871" s="31">
        <f>IF(O1871&lt;&gt;"", O1871-(K1871*N1871), "")</f>
        <v/>
      </c>
    </row>
    <row r="1872" ht="15.75" customHeight="1" s="35">
      <c r="A1872" s="26" t="n"/>
      <c r="B1872" s="25" t="n"/>
      <c r="C1872" s="26" t="n"/>
      <c r="D1872" s="20" t="n"/>
      <c r="E1872" s="26" t="n"/>
      <c r="F1872" s="26" t="n"/>
      <c r="G1872" s="26" t="n"/>
      <c r="H1872" s="26" t="n"/>
      <c r="I1872" s="26" t="n"/>
      <c r="J1872" s="26" t="n"/>
      <c r="K1872" s="22" t="n"/>
      <c r="L1872" s="23" t="n"/>
      <c r="M1872" s="23" t="n"/>
      <c r="N1872" s="23" t="n"/>
      <c r="O1872" s="23">
        <f>IF(AND(K1872&lt;&gt;"", L1872&lt;&gt;"") , K1872*(L1872-M1872), "")</f>
        <v/>
      </c>
      <c r="P1872" s="23" t="n"/>
      <c r="Q1872" s="23">
        <f>IF(O1872&lt;&gt;"", O1872+P1872, "")</f>
        <v/>
      </c>
      <c r="R1872" s="26" t="n"/>
      <c r="S1872" s="26" t="n"/>
      <c r="T1872" s="23">
        <f>IF(O1872&lt;&gt;"", O1872-(K1872*N1872), "")</f>
        <v/>
      </c>
    </row>
    <row r="1873" ht="15.75" customHeight="1" s="35">
      <c r="A1873" s="27" t="n"/>
      <c r="B1873" s="28" t="n"/>
      <c r="C1873" s="27" t="n"/>
      <c r="D1873" s="29" t="n"/>
      <c r="E1873" s="27" t="n"/>
      <c r="F1873" s="27" t="n"/>
      <c r="G1873" s="27" t="n"/>
      <c r="H1873" s="27" t="n"/>
      <c r="I1873" s="27" t="n"/>
      <c r="J1873" s="27" t="n"/>
      <c r="K1873" s="30" t="n"/>
      <c r="L1873" s="31" t="n"/>
      <c r="M1873" s="31" t="n"/>
      <c r="N1873" s="31" t="n"/>
      <c r="O1873" s="31">
        <f>IF(AND(K1873&lt;&gt;"", L1873&lt;&gt;"") , K1873*(L1873-M1873), "")</f>
        <v/>
      </c>
      <c r="P1873" s="31" t="n"/>
      <c r="Q1873" s="31">
        <f>IF(O1873&lt;&gt;"", O1873+P1873, "")</f>
        <v/>
      </c>
      <c r="R1873" s="27" t="n"/>
      <c r="S1873" s="27" t="n"/>
      <c r="T1873" s="31">
        <f>IF(O1873&lt;&gt;"", O1873-(K1873*N1873), "")</f>
        <v/>
      </c>
    </row>
    <row r="1874" ht="15.75" customHeight="1" s="35">
      <c r="A1874" s="26" t="n"/>
      <c r="B1874" s="25" t="n"/>
      <c r="C1874" s="26" t="n"/>
      <c r="D1874" s="20" t="n"/>
      <c r="E1874" s="26" t="n"/>
      <c r="F1874" s="26" t="n"/>
      <c r="G1874" s="26" t="n"/>
      <c r="H1874" s="26" t="n"/>
      <c r="I1874" s="26" t="n"/>
      <c r="J1874" s="26" t="n"/>
      <c r="K1874" s="22" t="n"/>
      <c r="L1874" s="23" t="n"/>
      <c r="M1874" s="23" t="n"/>
      <c r="N1874" s="23" t="n"/>
      <c r="O1874" s="23">
        <f>IF(AND(K1874&lt;&gt;"", L1874&lt;&gt;"") , K1874*(L1874-M1874), "")</f>
        <v/>
      </c>
      <c r="P1874" s="23" t="n"/>
      <c r="Q1874" s="23">
        <f>IF(O1874&lt;&gt;"", O1874+P1874, "")</f>
        <v/>
      </c>
      <c r="R1874" s="26" t="n"/>
      <c r="S1874" s="26" t="n"/>
      <c r="T1874" s="23">
        <f>IF(O1874&lt;&gt;"", O1874-(K1874*N1874), "")</f>
        <v/>
      </c>
    </row>
    <row r="1875" ht="15.75" customHeight="1" s="35">
      <c r="A1875" s="27" t="n"/>
      <c r="B1875" s="28" t="n"/>
      <c r="C1875" s="27" t="n"/>
      <c r="D1875" s="29" t="n"/>
      <c r="E1875" s="27" t="n"/>
      <c r="F1875" s="27" t="n"/>
      <c r="G1875" s="27" t="n"/>
      <c r="H1875" s="27" t="n"/>
      <c r="I1875" s="27" t="n"/>
      <c r="J1875" s="27" t="n"/>
      <c r="K1875" s="30" t="n"/>
      <c r="L1875" s="31" t="n"/>
      <c r="M1875" s="31" t="n"/>
      <c r="N1875" s="31" t="n"/>
      <c r="O1875" s="31">
        <f>IF(AND(K1875&lt;&gt;"", L1875&lt;&gt;"") , K1875*(L1875-M1875), "")</f>
        <v/>
      </c>
      <c r="P1875" s="31" t="n"/>
      <c r="Q1875" s="31">
        <f>IF(O1875&lt;&gt;"", O1875+P1875, "")</f>
        <v/>
      </c>
      <c r="R1875" s="27" t="n"/>
      <c r="S1875" s="27" t="n"/>
      <c r="T1875" s="31">
        <f>IF(O1875&lt;&gt;"", O1875-(K1875*N1875), "")</f>
        <v/>
      </c>
    </row>
    <row r="1876" ht="15.75" customHeight="1" s="35">
      <c r="A1876" s="26" t="n"/>
      <c r="B1876" s="25" t="n"/>
      <c r="C1876" s="26" t="n"/>
      <c r="D1876" s="20" t="n"/>
      <c r="E1876" s="26" t="n"/>
      <c r="F1876" s="26" t="n"/>
      <c r="G1876" s="26" t="n"/>
      <c r="H1876" s="26" t="n"/>
      <c r="I1876" s="26" t="n"/>
      <c r="J1876" s="26" t="n"/>
      <c r="K1876" s="22" t="n"/>
      <c r="L1876" s="23" t="n"/>
      <c r="M1876" s="23" t="n"/>
      <c r="N1876" s="23" t="n"/>
      <c r="O1876" s="23">
        <f>IF(AND(K1876&lt;&gt;"", L1876&lt;&gt;"") , K1876*(L1876-M1876), "")</f>
        <v/>
      </c>
      <c r="P1876" s="23" t="n"/>
      <c r="Q1876" s="23">
        <f>IF(O1876&lt;&gt;"", O1876+P1876, "")</f>
        <v/>
      </c>
      <c r="R1876" s="26" t="n"/>
      <c r="S1876" s="26" t="n"/>
      <c r="T1876" s="23">
        <f>IF(O1876&lt;&gt;"", O1876-(K1876*N1876), "")</f>
        <v/>
      </c>
    </row>
    <row r="1877" ht="15.75" customHeight="1" s="35">
      <c r="A1877" s="27" t="n"/>
      <c r="B1877" s="28" t="n"/>
      <c r="C1877" s="27" t="n"/>
      <c r="D1877" s="29" t="n"/>
      <c r="E1877" s="27" t="n"/>
      <c r="F1877" s="27" t="n"/>
      <c r="G1877" s="27" t="n"/>
      <c r="H1877" s="27" t="n"/>
      <c r="I1877" s="27" t="n"/>
      <c r="J1877" s="27" t="n"/>
      <c r="K1877" s="30" t="n"/>
      <c r="L1877" s="31" t="n"/>
      <c r="M1877" s="31" t="n"/>
      <c r="N1877" s="31" t="n"/>
      <c r="O1877" s="31">
        <f>IF(AND(K1877&lt;&gt;"", L1877&lt;&gt;"") , K1877*(L1877-M1877), "")</f>
        <v/>
      </c>
      <c r="P1877" s="31" t="n"/>
      <c r="Q1877" s="31">
        <f>IF(O1877&lt;&gt;"", O1877+P1877, "")</f>
        <v/>
      </c>
      <c r="R1877" s="27" t="n"/>
      <c r="S1877" s="27" t="n"/>
      <c r="T1877" s="31">
        <f>IF(O1877&lt;&gt;"", O1877-(K1877*N1877), "")</f>
        <v/>
      </c>
    </row>
    <row r="1878" ht="15.75" customHeight="1" s="35">
      <c r="A1878" s="26" t="n"/>
      <c r="B1878" s="25" t="n"/>
      <c r="C1878" s="26" t="n"/>
      <c r="D1878" s="20" t="n"/>
      <c r="E1878" s="26" t="n"/>
      <c r="F1878" s="26" t="n"/>
      <c r="G1878" s="26" t="n"/>
      <c r="H1878" s="26" t="n"/>
      <c r="I1878" s="26" t="n"/>
      <c r="J1878" s="26" t="n"/>
      <c r="K1878" s="22" t="n"/>
      <c r="L1878" s="23" t="n"/>
      <c r="M1878" s="23" t="n"/>
      <c r="N1878" s="23" t="n"/>
      <c r="O1878" s="23">
        <f>IF(AND(K1878&lt;&gt;"", L1878&lt;&gt;"") , K1878*(L1878-M1878), "")</f>
        <v/>
      </c>
      <c r="P1878" s="23" t="n"/>
      <c r="Q1878" s="23">
        <f>IF(O1878&lt;&gt;"", O1878+P1878, "")</f>
        <v/>
      </c>
      <c r="R1878" s="26" t="n"/>
      <c r="S1878" s="26" t="n"/>
      <c r="T1878" s="23">
        <f>IF(O1878&lt;&gt;"", O1878-(K1878*N1878), "")</f>
        <v/>
      </c>
    </row>
    <row r="1879" ht="15.75" customHeight="1" s="35">
      <c r="A1879" s="27" t="n"/>
      <c r="B1879" s="28" t="n"/>
      <c r="C1879" s="27" t="n"/>
      <c r="D1879" s="29" t="n"/>
      <c r="E1879" s="27" t="n"/>
      <c r="F1879" s="27" t="n"/>
      <c r="G1879" s="27" t="n"/>
      <c r="H1879" s="27" t="n"/>
      <c r="I1879" s="27" t="n"/>
      <c r="J1879" s="27" t="n"/>
      <c r="K1879" s="30" t="n"/>
      <c r="L1879" s="31" t="n"/>
      <c r="M1879" s="31" t="n"/>
      <c r="N1879" s="31" t="n"/>
      <c r="O1879" s="31">
        <f>IF(AND(K1879&lt;&gt;"", L1879&lt;&gt;"") , K1879*(L1879-M1879), "")</f>
        <v/>
      </c>
      <c r="P1879" s="31" t="n"/>
      <c r="Q1879" s="31">
        <f>IF(O1879&lt;&gt;"", O1879+P1879, "")</f>
        <v/>
      </c>
      <c r="R1879" s="27" t="n"/>
      <c r="S1879" s="27" t="n"/>
      <c r="T1879" s="31">
        <f>IF(O1879&lt;&gt;"", O1879-(K1879*N1879), "")</f>
        <v/>
      </c>
    </row>
    <row r="1880" ht="15.75" customHeight="1" s="35">
      <c r="A1880" s="26" t="n"/>
      <c r="B1880" s="25" t="n"/>
      <c r="C1880" s="26" t="n"/>
      <c r="D1880" s="20" t="n"/>
      <c r="E1880" s="26" t="n"/>
      <c r="F1880" s="26" t="n"/>
      <c r="G1880" s="26" t="n"/>
      <c r="H1880" s="26" t="n"/>
      <c r="I1880" s="26" t="n"/>
      <c r="J1880" s="26" t="n"/>
      <c r="K1880" s="22" t="n"/>
      <c r="L1880" s="23" t="n"/>
      <c r="M1880" s="23" t="n"/>
      <c r="N1880" s="23" t="n"/>
      <c r="O1880" s="23">
        <f>IF(AND(K1880&lt;&gt;"", L1880&lt;&gt;"") , K1880*(L1880-M1880), "")</f>
        <v/>
      </c>
      <c r="P1880" s="23" t="n"/>
      <c r="Q1880" s="23">
        <f>IF(O1880&lt;&gt;"", O1880+P1880, "")</f>
        <v/>
      </c>
      <c r="R1880" s="26" t="n"/>
      <c r="S1880" s="26" t="n"/>
      <c r="T1880" s="23">
        <f>IF(O1880&lt;&gt;"", O1880-(K1880*N1880), "")</f>
        <v/>
      </c>
    </row>
    <row r="1881" ht="15.75" customHeight="1" s="35">
      <c r="A1881" s="27" t="n"/>
      <c r="B1881" s="28" t="n"/>
      <c r="C1881" s="27" t="n"/>
      <c r="D1881" s="29" t="n"/>
      <c r="E1881" s="27" t="n"/>
      <c r="F1881" s="27" t="n"/>
      <c r="G1881" s="27" t="n"/>
      <c r="H1881" s="27" t="n"/>
      <c r="I1881" s="27" t="n"/>
      <c r="J1881" s="27" t="n"/>
      <c r="K1881" s="30" t="n"/>
      <c r="L1881" s="31" t="n"/>
      <c r="M1881" s="31" t="n"/>
      <c r="N1881" s="31" t="n"/>
      <c r="O1881" s="31">
        <f>IF(AND(K1881&lt;&gt;"", L1881&lt;&gt;"") , K1881*(L1881-M1881), "")</f>
        <v/>
      </c>
      <c r="P1881" s="31" t="n"/>
      <c r="Q1881" s="31">
        <f>IF(O1881&lt;&gt;"", O1881+P1881, "")</f>
        <v/>
      </c>
      <c r="R1881" s="27" t="n"/>
      <c r="S1881" s="27" t="n"/>
      <c r="T1881" s="31">
        <f>IF(O1881&lt;&gt;"", O1881-(K1881*N1881), "")</f>
        <v/>
      </c>
    </row>
    <row r="1882" ht="15.75" customHeight="1" s="35">
      <c r="A1882" s="26" t="n"/>
      <c r="B1882" s="25" t="n"/>
      <c r="C1882" s="26" t="n"/>
      <c r="D1882" s="20" t="n"/>
      <c r="E1882" s="26" t="n"/>
      <c r="F1882" s="26" t="n"/>
      <c r="G1882" s="26" t="n"/>
      <c r="H1882" s="26" t="n"/>
      <c r="I1882" s="26" t="n"/>
      <c r="J1882" s="26" t="n"/>
      <c r="K1882" s="22" t="n"/>
      <c r="L1882" s="23" t="n"/>
      <c r="M1882" s="23" t="n"/>
      <c r="N1882" s="23" t="n"/>
      <c r="O1882" s="23">
        <f>IF(AND(K1882&lt;&gt;"", L1882&lt;&gt;"") , K1882*(L1882-M1882), "")</f>
        <v/>
      </c>
      <c r="P1882" s="23" t="n"/>
      <c r="Q1882" s="23">
        <f>IF(O1882&lt;&gt;"", O1882+P1882, "")</f>
        <v/>
      </c>
      <c r="R1882" s="26" t="n"/>
      <c r="S1882" s="26" t="n"/>
      <c r="T1882" s="23">
        <f>IF(O1882&lt;&gt;"", O1882-(K1882*N1882), "")</f>
        <v/>
      </c>
    </row>
    <row r="1883" ht="15.75" customHeight="1" s="35">
      <c r="A1883" s="27" t="n"/>
      <c r="B1883" s="28" t="n"/>
      <c r="C1883" s="27" t="n"/>
      <c r="D1883" s="29" t="n"/>
      <c r="E1883" s="27" t="n"/>
      <c r="F1883" s="27" t="n"/>
      <c r="G1883" s="27" t="n"/>
      <c r="H1883" s="27" t="n"/>
      <c r="I1883" s="27" t="n"/>
      <c r="J1883" s="27" t="n"/>
      <c r="K1883" s="30" t="n"/>
      <c r="L1883" s="31" t="n"/>
      <c r="M1883" s="31" t="n"/>
      <c r="N1883" s="31" t="n"/>
      <c r="O1883" s="31">
        <f>IF(AND(K1883&lt;&gt;"", L1883&lt;&gt;"") , K1883*(L1883-M1883), "")</f>
        <v/>
      </c>
      <c r="P1883" s="31" t="n"/>
      <c r="Q1883" s="31">
        <f>IF(O1883&lt;&gt;"", O1883+P1883, "")</f>
        <v/>
      </c>
      <c r="R1883" s="27" t="n"/>
      <c r="S1883" s="27" t="n"/>
      <c r="T1883" s="31">
        <f>IF(O1883&lt;&gt;"", O1883-(K1883*N1883), "")</f>
        <v/>
      </c>
    </row>
    <row r="1884" ht="15.75" customHeight="1" s="35">
      <c r="A1884" s="26" t="n"/>
      <c r="B1884" s="25" t="n"/>
      <c r="C1884" s="26" t="n"/>
      <c r="D1884" s="20" t="n"/>
      <c r="E1884" s="26" t="n"/>
      <c r="F1884" s="26" t="n"/>
      <c r="G1884" s="26" t="n"/>
      <c r="H1884" s="26" t="n"/>
      <c r="I1884" s="26" t="n"/>
      <c r="J1884" s="26" t="n"/>
      <c r="K1884" s="22" t="n"/>
      <c r="L1884" s="23" t="n"/>
      <c r="M1884" s="23" t="n"/>
      <c r="N1884" s="23" t="n"/>
      <c r="O1884" s="23">
        <f>IF(AND(K1884&lt;&gt;"", L1884&lt;&gt;"") , K1884*(L1884-M1884), "")</f>
        <v/>
      </c>
      <c r="P1884" s="23" t="n"/>
      <c r="Q1884" s="23">
        <f>IF(O1884&lt;&gt;"", O1884+P1884, "")</f>
        <v/>
      </c>
      <c r="R1884" s="26" t="n"/>
      <c r="S1884" s="26" t="n"/>
      <c r="T1884" s="23">
        <f>IF(O1884&lt;&gt;"", O1884-(K1884*N1884), "")</f>
        <v/>
      </c>
    </row>
    <row r="1885" ht="15.75" customHeight="1" s="35">
      <c r="A1885" s="27" t="n"/>
      <c r="B1885" s="28" t="n"/>
      <c r="C1885" s="27" t="n"/>
      <c r="D1885" s="29" t="n"/>
      <c r="E1885" s="27" t="n"/>
      <c r="F1885" s="27" t="n"/>
      <c r="G1885" s="27" t="n"/>
      <c r="H1885" s="27" t="n"/>
      <c r="I1885" s="27" t="n"/>
      <c r="J1885" s="27" t="n"/>
      <c r="K1885" s="30" t="n"/>
      <c r="L1885" s="31" t="n"/>
      <c r="M1885" s="31" t="n"/>
      <c r="N1885" s="31" t="n"/>
      <c r="O1885" s="31">
        <f>IF(AND(K1885&lt;&gt;"", L1885&lt;&gt;"") , K1885*(L1885-M1885), "")</f>
        <v/>
      </c>
      <c r="P1885" s="31" t="n"/>
      <c r="Q1885" s="31">
        <f>IF(O1885&lt;&gt;"", O1885+P1885, "")</f>
        <v/>
      </c>
      <c r="R1885" s="27" t="n"/>
      <c r="S1885" s="27" t="n"/>
      <c r="T1885" s="31">
        <f>IF(O1885&lt;&gt;"", O1885-(K1885*N1885), "")</f>
        <v/>
      </c>
    </row>
    <row r="1886" ht="15.75" customHeight="1" s="35">
      <c r="A1886" s="26" t="n"/>
      <c r="B1886" s="25" t="n"/>
      <c r="C1886" s="26" t="n"/>
      <c r="D1886" s="20" t="n"/>
      <c r="E1886" s="26" t="n"/>
      <c r="F1886" s="26" t="n"/>
      <c r="G1886" s="26" t="n"/>
      <c r="H1886" s="26" t="n"/>
      <c r="I1886" s="26" t="n"/>
      <c r="J1886" s="26" t="n"/>
      <c r="K1886" s="22" t="n"/>
      <c r="L1886" s="23" t="n"/>
      <c r="M1886" s="23" t="n"/>
      <c r="N1886" s="23" t="n"/>
      <c r="O1886" s="23">
        <f>IF(AND(K1886&lt;&gt;"", L1886&lt;&gt;"") , K1886*(L1886-M1886), "")</f>
        <v/>
      </c>
      <c r="P1886" s="23" t="n"/>
      <c r="Q1886" s="23">
        <f>IF(O1886&lt;&gt;"", O1886+P1886, "")</f>
        <v/>
      </c>
      <c r="R1886" s="26" t="n"/>
      <c r="S1886" s="26" t="n"/>
      <c r="T1886" s="23">
        <f>IF(O1886&lt;&gt;"", O1886-(K1886*N1886), "")</f>
        <v/>
      </c>
    </row>
    <row r="1887" ht="15.75" customHeight="1" s="35">
      <c r="A1887" s="27" t="n"/>
      <c r="B1887" s="28" t="n"/>
      <c r="C1887" s="27" t="n"/>
      <c r="D1887" s="29" t="n"/>
      <c r="E1887" s="27" t="n"/>
      <c r="F1887" s="27" t="n"/>
      <c r="G1887" s="27" t="n"/>
      <c r="H1887" s="27" t="n"/>
      <c r="I1887" s="27" t="n"/>
      <c r="J1887" s="27" t="n"/>
      <c r="K1887" s="30" t="n"/>
      <c r="L1887" s="31" t="n"/>
      <c r="M1887" s="31" t="n"/>
      <c r="N1887" s="31" t="n"/>
      <c r="O1887" s="31">
        <f>IF(AND(K1887&lt;&gt;"", L1887&lt;&gt;"") , K1887*(L1887-M1887), "")</f>
        <v/>
      </c>
      <c r="P1887" s="31" t="n"/>
      <c r="Q1887" s="31">
        <f>IF(O1887&lt;&gt;"", O1887+P1887, "")</f>
        <v/>
      </c>
      <c r="R1887" s="27" t="n"/>
      <c r="S1887" s="27" t="n"/>
      <c r="T1887" s="31">
        <f>IF(O1887&lt;&gt;"", O1887-(K1887*N1887), "")</f>
        <v/>
      </c>
    </row>
    <row r="1888" ht="15.75" customHeight="1" s="35">
      <c r="A1888" s="26" t="n"/>
      <c r="B1888" s="25" t="n"/>
      <c r="C1888" s="26" t="n"/>
      <c r="D1888" s="20" t="n"/>
      <c r="E1888" s="26" t="n"/>
      <c r="F1888" s="26" t="n"/>
      <c r="G1888" s="26" t="n"/>
      <c r="H1888" s="26" t="n"/>
      <c r="I1888" s="26" t="n"/>
      <c r="J1888" s="26" t="n"/>
      <c r="K1888" s="22" t="n"/>
      <c r="L1888" s="23" t="n"/>
      <c r="M1888" s="23" t="n"/>
      <c r="N1888" s="23" t="n"/>
      <c r="O1888" s="23">
        <f>IF(AND(K1888&lt;&gt;"", L1888&lt;&gt;"") , K1888*(L1888-M1888), "")</f>
        <v/>
      </c>
      <c r="P1888" s="23" t="n"/>
      <c r="Q1888" s="23">
        <f>IF(O1888&lt;&gt;"", O1888+P1888, "")</f>
        <v/>
      </c>
      <c r="R1888" s="26" t="n"/>
      <c r="S1888" s="26" t="n"/>
      <c r="T1888" s="23">
        <f>IF(O1888&lt;&gt;"", O1888-(K1888*N1888), "")</f>
        <v/>
      </c>
    </row>
    <row r="1889" ht="15.75" customHeight="1" s="35">
      <c r="A1889" s="27" t="n"/>
      <c r="B1889" s="28" t="n"/>
      <c r="C1889" s="27" t="n"/>
      <c r="D1889" s="29" t="n"/>
      <c r="E1889" s="27" t="n"/>
      <c r="F1889" s="27" t="n"/>
      <c r="G1889" s="27" t="n"/>
      <c r="H1889" s="27" t="n"/>
      <c r="I1889" s="27" t="n"/>
      <c r="J1889" s="27" t="n"/>
      <c r="K1889" s="30" t="n"/>
      <c r="L1889" s="31" t="n"/>
      <c r="M1889" s="31" t="n"/>
      <c r="N1889" s="31" t="n"/>
      <c r="O1889" s="31">
        <f>IF(AND(K1889&lt;&gt;"", L1889&lt;&gt;"") , K1889*(L1889-M1889), "")</f>
        <v/>
      </c>
      <c r="P1889" s="31" t="n"/>
      <c r="Q1889" s="31">
        <f>IF(O1889&lt;&gt;"", O1889+P1889, "")</f>
        <v/>
      </c>
      <c r="R1889" s="27" t="n"/>
      <c r="S1889" s="27" t="n"/>
      <c r="T1889" s="31">
        <f>IF(O1889&lt;&gt;"", O1889-(K1889*N1889), "")</f>
        <v/>
      </c>
    </row>
    <row r="1890" ht="15.75" customHeight="1" s="35">
      <c r="A1890" s="26" t="n"/>
      <c r="B1890" s="25" t="n"/>
      <c r="C1890" s="26" t="n"/>
      <c r="D1890" s="20" t="n"/>
      <c r="E1890" s="26" t="n"/>
      <c r="F1890" s="26" t="n"/>
      <c r="G1890" s="26" t="n"/>
      <c r="H1890" s="26" t="n"/>
      <c r="I1890" s="26" t="n"/>
      <c r="J1890" s="26" t="n"/>
      <c r="K1890" s="22" t="n"/>
      <c r="L1890" s="23" t="n"/>
      <c r="M1890" s="23" t="n"/>
      <c r="N1890" s="23" t="n"/>
      <c r="O1890" s="23">
        <f>IF(AND(K1890&lt;&gt;"", L1890&lt;&gt;"") , K1890*(L1890-M1890), "")</f>
        <v/>
      </c>
      <c r="P1890" s="23" t="n"/>
      <c r="Q1890" s="23">
        <f>IF(O1890&lt;&gt;"", O1890+P1890, "")</f>
        <v/>
      </c>
      <c r="R1890" s="26" t="n"/>
      <c r="S1890" s="26" t="n"/>
      <c r="T1890" s="23">
        <f>IF(O1890&lt;&gt;"", O1890-(K1890*N1890), "")</f>
        <v/>
      </c>
    </row>
    <row r="1891" ht="15.75" customHeight="1" s="35">
      <c r="A1891" s="27" t="n"/>
      <c r="B1891" s="28" t="n"/>
      <c r="C1891" s="27" t="n"/>
      <c r="D1891" s="29" t="n"/>
      <c r="E1891" s="27" t="n"/>
      <c r="F1891" s="27" t="n"/>
      <c r="G1891" s="27" t="n"/>
      <c r="H1891" s="27" t="n"/>
      <c r="I1891" s="27" t="n"/>
      <c r="J1891" s="27" t="n"/>
      <c r="K1891" s="30" t="n"/>
      <c r="L1891" s="31" t="n"/>
      <c r="M1891" s="31" t="n"/>
      <c r="N1891" s="31" t="n"/>
      <c r="O1891" s="31">
        <f>IF(AND(K1891&lt;&gt;"", L1891&lt;&gt;"") , K1891*(L1891-M1891), "")</f>
        <v/>
      </c>
      <c r="P1891" s="31" t="n"/>
      <c r="Q1891" s="31">
        <f>IF(O1891&lt;&gt;"", O1891+P1891, "")</f>
        <v/>
      </c>
      <c r="R1891" s="27" t="n"/>
      <c r="S1891" s="27" t="n"/>
      <c r="T1891" s="31">
        <f>IF(O1891&lt;&gt;"", O1891-(K1891*N1891), "")</f>
        <v/>
      </c>
    </row>
    <row r="1892" ht="15.75" customHeight="1" s="35">
      <c r="A1892" s="26" t="n"/>
      <c r="B1892" s="25" t="n"/>
      <c r="C1892" s="26" t="n"/>
      <c r="D1892" s="20" t="n"/>
      <c r="E1892" s="26" t="n"/>
      <c r="F1892" s="26" t="n"/>
      <c r="G1892" s="26" t="n"/>
      <c r="H1892" s="26" t="n"/>
      <c r="I1892" s="26" t="n"/>
      <c r="J1892" s="26" t="n"/>
      <c r="K1892" s="22" t="n"/>
      <c r="L1892" s="23" t="n"/>
      <c r="M1892" s="23" t="n"/>
      <c r="N1892" s="23" t="n"/>
      <c r="O1892" s="23">
        <f>IF(AND(K1892&lt;&gt;"", L1892&lt;&gt;"") , K1892*(L1892-M1892), "")</f>
        <v/>
      </c>
      <c r="P1892" s="23" t="n"/>
      <c r="Q1892" s="23">
        <f>IF(O1892&lt;&gt;"", O1892+P1892, "")</f>
        <v/>
      </c>
      <c r="R1892" s="26" t="n"/>
      <c r="S1892" s="26" t="n"/>
      <c r="T1892" s="23">
        <f>IF(O1892&lt;&gt;"", O1892-(K1892*N1892), "")</f>
        <v/>
      </c>
    </row>
    <row r="1893" ht="15.75" customHeight="1" s="35">
      <c r="A1893" s="27" t="n"/>
      <c r="B1893" s="28" t="n"/>
      <c r="C1893" s="27" t="n"/>
      <c r="D1893" s="29" t="n"/>
      <c r="E1893" s="27" t="n"/>
      <c r="F1893" s="27" t="n"/>
      <c r="G1893" s="27" t="n"/>
      <c r="H1893" s="27" t="n"/>
      <c r="I1893" s="27" t="n"/>
      <c r="J1893" s="27" t="n"/>
      <c r="K1893" s="30" t="n"/>
      <c r="L1893" s="31" t="n"/>
      <c r="M1893" s="31" t="n"/>
      <c r="N1893" s="31" t="n"/>
      <c r="O1893" s="31">
        <f>IF(AND(K1893&lt;&gt;"", L1893&lt;&gt;"") , K1893*(L1893-M1893), "")</f>
        <v/>
      </c>
      <c r="P1893" s="31" t="n"/>
      <c r="Q1893" s="31">
        <f>IF(O1893&lt;&gt;"", O1893+P1893, "")</f>
        <v/>
      </c>
      <c r="R1893" s="27" t="n"/>
      <c r="S1893" s="27" t="n"/>
      <c r="T1893" s="31">
        <f>IF(O1893&lt;&gt;"", O1893-(K1893*N1893), "")</f>
        <v/>
      </c>
    </row>
    <row r="1894" ht="15.75" customHeight="1" s="35">
      <c r="A1894" s="26" t="n"/>
      <c r="B1894" s="25" t="n"/>
      <c r="C1894" s="26" t="n"/>
      <c r="D1894" s="20" t="n"/>
      <c r="E1894" s="26" t="n"/>
      <c r="F1894" s="26" t="n"/>
      <c r="G1894" s="26" t="n"/>
      <c r="H1894" s="26" t="n"/>
      <c r="I1894" s="26" t="n"/>
      <c r="J1894" s="26" t="n"/>
      <c r="K1894" s="22" t="n"/>
      <c r="L1894" s="23" t="n"/>
      <c r="M1894" s="23" t="n"/>
      <c r="N1894" s="23" t="n"/>
      <c r="O1894" s="23">
        <f>IF(AND(K1894&lt;&gt;"", L1894&lt;&gt;"") , K1894*(L1894-M1894), "")</f>
        <v/>
      </c>
      <c r="P1894" s="23" t="n"/>
      <c r="Q1894" s="23">
        <f>IF(O1894&lt;&gt;"", O1894+P1894, "")</f>
        <v/>
      </c>
      <c r="R1894" s="26" t="n"/>
      <c r="S1894" s="26" t="n"/>
      <c r="T1894" s="23">
        <f>IF(O1894&lt;&gt;"", O1894-(K1894*N1894), "")</f>
        <v/>
      </c>
    </row>
    <row r="1895" ht="15.75" customHeight="1" s="35">
      <c r="A1895" s="27" t="n"/>
      <c r="B1895" s="28" t="n"/>
      <c r="C1895" s="27" t="n"/>
      <c r="D1895" s="29" t="n"/>
      <c r="E1895" s="27" t="n"/>
      <c r="F1895" s="27" t="n"/>
      <c r="G1895" s="27" t="n"/>
      <c r="H1895" s="27" t="n"/>
      <c r="I1895" s="27" t="n"/>
      <c r="J1895" s="27" t="n"/>
      <c r="K1895" s="30" t="n"/>
      <c r="L1895" s="31" t="n"/>
      <c r="M1895" s="31" t="n"/>
      <c r="N1895" s="31" t="n"/>
      <c r="O1895" s="31">
        <f>IF(AND(K1895&lt;&gt;"", L1895&lt;&gt;"") , K1895*(L1895-M1895), "")</f>
        <v/>
      </c>
      <c r="P1895" s="31" t="n"/>
      <c r="Q1895" s="31">
        <f>IF(O1895&lt;&gt;"", O1895+P1895, "")</f>
        <v/>
      </c>
      <c r="R1895" s="27" t="n"/>
      <c r="S1895" s="27" t="n"/>
      <c r="T1895" s="31">
        <f>IF(O1895&lt;&gt;"", O1895-(K1895*N1895), "")</f>
        <v/>
      </c>
    </row>
    <row r="1896" ht="15.75" customHeight="1" s="35">
      <c r="A1896" s="26" t="n"/>
      <c r="B1896" s="25" t="n"/>
      <c r="C1896" s="26" t="n"/>
      <c r="D1896" s="20" t="n"/>
      <c r="E1896" s="26" t="n"/>
      <c r="F1896" s="26" t="n"/>
      <c r="G1896" s="26" t="n"/>
      <c r="H1896" s="26" t="n"/>
      <c r="I1896" s="26" t="n"/>
      <c r="J1896" s="26" t="n"/>
      <c r="K1896" s="22" t="n"/>
      <c r="L1896" s="23" t="n"/>
      <c r="M1896" s="23" t="n"/>
      <c r="N1896" s="23" t="n"/>
      <c r="O1896" s="23">
        <f>IF(AND(K1896&lt;&gt;"", L1896&lt;&gt;"") , K1896*(L1896-M1896), "")</f>
        <v/>
      </c>
      <c r="P1896" s="23" t="n"/>
      <c r="Q1896" s="23">
        <f>IF(O1896&lt;&gt;"", O1896+P1896, "")</f>
        <v/>
      </c>
      <c r="R1896" s="26" t="n"/>
      <c r="S1896" s="26" t="n"/>
      <c r="T1896" s="23">
        <f>IF(O1896&lt;&gt;"", O1896-(K1896*N1896), "")</f>
        <v/>
      </c>
    </row>
    <row r="1897" ht="15.75" customHeight="1" s="35">
      <c r="A1897" s="27" t="n"/>
      <c r="B1897" s="28" t="n"/>
      <c r="C1897" s="27" t="n"/>
      <c r="D1897" s="29" t="n"/>
      <c r="E1897" s="27" t="n"/>
      <c r="F1897" s="27" t="n"/>
      <c r="G1897" s="27" t="n"/>
      <c r="H1897" s="27" t="n"/>
      <c r="I1897" s="27" t="n"/>
      <c r="J1897" s="27" t="n"/>
      <c r="K1897" s="30" t="n"/>
      <c r="L1897" s="31" t="n"/>
      <c r="M1897" s="31" t="n"/>
      <c r="N1897" s="31" t="n"/>
      <c r="O1897" s="31">
        <f>IF(AND(K1897&lt;&gt;"", L1897&lt;&gt;"") , K1897*(L1897-M1897), "")</f>
        <v/>
      </c>
      <c r="P1897" s="31" t="n"/>
      <c r="Q1897" s="31">
        <f>IF(O1897&lt;&gt;"", O1897+P1897, "")</f>
        <v/>
      </c>
      <c r="R1897" s="27" t="n"/>
      <c r="S1897" s="27" t="n"/>
      <c r="T1897" s="31">
        <f>IF(O1897&lt;&gt;"", O1897-(K1897*N1897), "")</f>
        <v/>
      </c>
    </row>
    <row r="1898" ht="15.75" customHeight="1" s="35">
      <c r="A1898" s="26" t="n"/>
      <c r="B1898" s="25" t="n"/>
      <c r="C1898" s="26" t="n"/>
      <c r="D1898" s="20" t="n"/>
      <c r="E1898" s="26" t="n"/>
      <c r="F1898" s="26" t="n"/>
      <c r="G1898" s="26" t="n"/>
      <c r="H1898" s="26" t="n"/>
      <c r="I1898" s="26" t="n"/>
      <c r="J1898" s="26" t="n"/>
      <c r="K1898" s="22" t="n"/>
      <c r="L1898" s="23" t="n"/>
      <c r="M1898" s="23" t="n"/>
      <c r="N1898" s="23" t="n"/>
      <c r="O1898" s="23">
        <f>IF(AND(K1898&lt;&gt;"", L1898&lt;&gt;"") , K1898*(L1898-M1898), "")</f>
        <v/>
      </c>
      <c r="P1898" s="23" t="n"/>
      <c r="Q1898" s="23">
        <f>IF(O1898&lt;&gt;"", O1898+P1898, "")</f>
        <v/>
      </c>
      <c r="R1898" s="26" t="n"/>
      <c r="S1898" s="26" t="n"/>
      <c r="T1898" s="23">
        <f>IF(O1898&lt;&gt;"", O1898-(K1898*N1898), "")</f>
        <v/>
      </c>
    </row>
    <row r="1899" ht="15.75" customHeight="1" s="35">
      <c r="A1899" s="27" t="n"/>
      <c r="B1899" s="28" t="n"/>
      <c r="C1899" s="27" t="n"/>
      <c r="D1899" s="29" t="n"/>
      <c r="E1899" s="27" t="n"/>
      <c r="F1899" s="27" t="n"/>
      <c r="G1899" s="27" t="n"/>
      <c r="H1899" s="27" t="n"/>
      <c r="I1899" s="27" t="n"/>
      <c r="J1899" s="27" t="n"/>
      <c r="K1899" s="30" t="n"/>
      <c r="L1899" s="31" t="n"/>
      <c r="M1899" s="31" t="n"/>
      <c r="N1899" s="31" t="n"/>
      <c r="O1899" s="31">
        <f>IF(AND(K1899&lt;&gt;"", L1899&lt;&gt;"") , K1899*(L1899-M1899), "")</f>
        <v/>
      </c>
      <c r="P1899" s="31" t="n"/>
      <c r="Q1899" s="31">
        <f>IF(O1899&lt;&gt;"", O1899+P1899, "")</f>
        <v/>
      </c>
      <c r="R1899" s="27" t="n"/>
      <c r="S1899" s="27" t="n"/>
      <c r="T1899" s="31">
        <f>IF(O1899&lt;&gt;"", O1899-(K1899*N1899), "")</f>
        <v/>
      </c>
    </row>
    <row r="1900" ht="15.75" customHeight="1" s="35">
      <c r="A1900" s="26" t="n"/>
      <c r="B1900" s="25" t="n"/>
      <c r="C1900" s="26" t="n"/>
      <c r="D1900" s="20" t="n"/>
      <c r="E1900" s="26" t="n"/>
      <c r="F1900" s="26" t="n"/>
      <c r="G1900" s="26" t="n"/>
      <c r="H1900" s="26" t="n"/>
      <c r="I1900" s="26" t="n"/>
      <c r="J1900" s="26" t="n"/>
      <c r="K1900" s="22" t="n"/>
      <c r="L1900" s="23" t="n"/>
      <c r="M1900" s="23" t="n"/>
      <c r="N1900" s="23" t="n"/>
      <c r="O1900" s="23">
        <f>IF(AND(K1900&lt;&gt;"", L1900&lt;&gt;"") , K1900*(L1900-M1900), "")</f>
        <v/>
      </c>
      <c r="P1900" s="23" t="n"/>
      <c r="Q1900" s="23">
        <f>IF(O1900&lt;&gt;"", O1900+P1900, "")</f>
        <v/>
      </c>
      <c r="R1900" s="26" t="n"/>
      <c r="S1900" s="26" t="n"/>
      <c r="T1900" s="23">
        <f>IF(O1900&lt;&gt;"", O1900-(K1900*N1900), "")</f>
        <v/>
      </c>
    </row>
    <row r="1901" ht="15.75" customHeight="1" s="35">
      <c r="A1901" s="27" t="n"/>
      <c r="B1901" s="28" t="n"/>
      <c r="C1901" s="27" t="n"/>
      <c r="D1901" s="29" t="n"/>
      <c r="E1901" s="27" t="n"/>
      <c r="F1901" s="27" t="n"/>
      <c r="G1901" s="27" t="n"/>
      <c r="H1901" s="27" t="n"/>
      <c r="I1901" s="27" t="n"/>
      <c r="J1901" s="27" t="n"/>
      <c r="K1901" s="30" t="n"/>
      <c r="L1901" s="31" t="n"/>
      <c r="M1901" s="31" t="n"/>
      <c r="N1901" s="31" t="n"/>
      <c r="O1901" s="31">
        <f>IF(AND(K1901&lt;&gt;"", L1901&lt;&gt;"") , K1901*(L1901-M1901), "")</f>
        <v/>
      </c>
      <c r="P1901" s="31" t="n"/>
      <c r="Q1901" s="31">
        <f>IF(O1901&lt;&gt;"", O1901+P1901, "")</f>
        <v/>
      </c>
      <c r="R1901" s="27" t="n"/>
      <c r="S1901" s="27" t="n"/>
      <c r="T1901" s="31">
        <f>IF(O1901&lt;&gt;"", O1901-(K1901*N1901), "")</f>
        <v/>
      </c>
    </row>
    <row r="1902" ht="15.75" customHeight="1" s="35">
      <c r="A1902" s="26" t="n"/>
      <c r="B1902" s="25" t="n"/>
      <c r="C1902" s="26" t="n"/>
      <c r="D1902" s="20" t="n"/>
      <c r="E1902" s="26" t="n"/>
      <c r="F1902" s="26" t="n"/>
      <c r="G1902" s="26" t="n"/>
      <c r="H1902" s="26" t="n"/>
      <c r="I1902" s="26" t="n"/>
      <c r="J1902" s="26" t="n"/>
      <c r="K1902" s="22" t="n"/>
      <c r="L1902" s="23" t="n"/>
      <c r="M1902" s="23" t="n"/>
      <c r="N1902" s="23" t="n"/>
      <c r="O1902" s="23">
        <f>IF(AND(K1902&lt;&gt;"", L1902&lt;&gt;"") , K1902*(L1902-M1902), "")</f>
        <v/>
      </c>
      <c r="P1902" s="23" t="n"/>
      <c r="Q1902" s="23">
        <f>IF(O1902&lt;&gt;"", O1902+P1902, "")</f>
        <v/>
      </c>
      <c r="R1902" s="26" t="n"/>
      <c r="S1902" s="26" t="n"/>
      <c r="T1902" s="23">
        <f>IF(O1902&lt;&gt;"", O1902-(K1902*N1902), "")</f>
        <v/>
      </c>
    </row>
    <row r="1903" ht="15.75" customHeight="1" s="35">
      <c r="A1903" s="27" t="n"/>
      <c r="B1903" s="28" t="n"/>
      <c r="C1903" s="27" t="n"/>
      <c r="D1903" s="29" t="n"/>
      <c r="E1903" s="27" t="n"/>
      <c r="F1903" s="27" t="n"/>
      <c r="G1903" s="27" t="n"/>
      <c r="H1903" s="27" t="n"/>
      <c r="I1903" s="27" t="n"/>
      <c r="J1903" s="27" t="n"/>
      <c r="K1903" s="30" t="n"/>
      <c r="L1903" s="31" t="n"/>
      <c r="M1903" s="31" t="n"/>
      <c r="N1903" s="31" t="n"/>
      <c r="O1903" s="31">
        <f>IF(AND(K1903&lt;&gt;"", L1903&lt;&gt;"") , K1903*(L1903-M1903), "")</f>
        <v/>
      </c>
      <c r="P1903" s="31" t="n"/>
      <c r="Q1903" s="31">
        <f>IF(O1903&lt;&gt;"", O1903+P1903, "")</f>
        <v/>
      </c>
      <c r="R1903" s="27" t="n"/>
      <c r="S1903" s="27" t="n"/>
      <c r="T1903" s="31">
        <f>IF(O1903&lt;&gt;"", O1903-(K1903*N1903), "")</f>
        <v/>
      </c>
    </row>
    <row r="1904" ht="15.75" customHeight="1" s="35">
      <c r="A1904" s="26" t="n"/>
      <c r="B1904" s="25" t="n"/>
      <c r="C1904" s="26" t="n"/>
      <c r="D1904" s="20" t="n"/>
      <c r="E1904" s="26" t="n"/>
      <c r="F1904" s="26" t="n"/>
      <c r="G1904" s="26" t="n"/>
      <c r="H1904" s="26" t="n"/>
      <c r="I1904" s="26" t="n"/>
      <c r="J1904" s="26" t="n"/>
      <c r="K1904" s="22" t="n"/>
      <c r="L1904" s="23" t="n"/>
      <c r="M1904" s="23" t="n"/>
      <c r="N1904" s="23" t="n"/>
      <c r="O1904" s="23">
        <f>IF(AND(K1904&lt;&gt;"", L1904&lt;&gt;"") , K1904*(L1904-M1904), "")</f>
        <v/>
      </c>
      <c r="P1904" s="23" t="n"/>
      <c r="Q1904" s="23">
        <f>IF(O1904&lt;&gt;"", O1904+P1904, "")</f>
        <v/>
      </c>
      <c r="R1904" s="26" t="n"/>
      <c r="S1904" s="26" t="n"/>
      <c r="T1904" s="23">
        <f>IF(O1904&lt;&gt;"", O1904-(K1904*N1904), "")</f>
        <v/>
      </c>
    </row>
    <row r="1905" ht="15.75" customHeight="1" s="35">
      <c r="A1905" s="27" t="n"/>
      <c r="B1905" s="28" t="n"/>
      <c r="C1905" s="27" t="n"/>
      <c r="D1905" s="29" t="n"/>
      <c r="E1905" s="27" t="n"/>
      <c r="F1905" s="27" t="n"/>
      <c r="G1905" s="27" t="n"/>
      <c r="H1905" s="27" t="n"/>
      <c r="I1905" s="27" t="n"/>
      <c r="J1905" s="27" t="n"/>
      <c r="K1905" s="30" t="n"/>
      <c r="L1905" s="31" t="n"/>
      <c r="M1905" s="31" t="n"/>
      <c r="N1905" s="31" t="n"/>
      <c r="O1905" s="31">
        <f>IF(AND(K1905&lt;&gt;"", L1905&lt;&gt;"") , K1905*(L1905-M1905), "")</f>
        <v/>
      </c>
      <c r="P1905" s="31" t="n"/>
      <c r="Q1905" s="31">
        <f>IF(O1905&lt;&gt;"", O1905+P1905, "")</f>
        <v/>
      </c>
      <c r="R1905" s="27" t="n"/>
      <c r="S1905" s="27" t="n"/>
      <c r="T1905" s="31">
        <f>IF(O1905&lt;&gt;"", O1905-(K1905*N1905), "")</f>
        <v/>
      </c>
    </row>
    <row r="1906" ht="15.75" customHeight="1" s="35">
      <c r="A1906" s="26" t="n"/>
      <c r="B1906" s="25" t="n"/>
      <c r="C1906" s="26" t="n"/>
      <c r="D1906" s="20" t="n"/>
      <c r="E1906" s="26" t="n"/>
      <c r="F1906" s="26" t="n"/>
      <c r="G1906" s="26" t="n"/>
      <c r="H1906" s="26" t="n"/>
      <c r="I1906" s="26" t="n"/>
      <c r="J1906" s="26" t="n"/>
      <c r="K1906" s="22" t="n"/>
      <c r="L1906" s="23" t="n"/>
      <c r="M1906" s="23" t="n"/>
      <c r="N1906" s="23" t="n"/>
      <c r="O1906" s="23">
        <f>IF(AND(K1906&lt;&gt;"", L1906&lt;&gt;"") , K1906*(L1906-M1906), "")</f>
        <v/>
      </c>
      <c r="P1906" s="23" t="n"/>
      <c r="Q1906" s="23">
        <f>IF(O1906&lt;&gt;"", O1906+P1906, "")</f>
        <v/>
      </c>
      <c r="R1906" s="26" t="n"/>
      <c r="S1906" s="26" t="n"/>
      <c r="T1906" s="23">
        <f>IF(O1906&lt;&gt;"", O1906-(K1906*N1906), "")</f>
        <v/>
      </c>
    </row>
    <row r="1907" ht="15.75" customHeight="1" s="35">
      <c r="A1907" s="27" t="n"/>
      <c r="B1907" s="28" t="n"/>
      <c r="C1907" s="27" t="n"/>
      <c r="D1907" s="29" t="n"/>
      <c r="E1907" s="27" t="n"/>
      <c r="F1907" s="27" t="n"/>
      <c r="G1907" s="27" t="n"/>
      <c r="H1907" s="27" t="n"/>
      <c r="I1907" s="27" t="n"/>
      <c r="J1907" s="27" t="n"/>
      <c r="K1907" s="30" t="n"/>
      <c r="L1907" s="31" t="n"/>
      <c r="M1907" s="31" t="n"/>
      <c r="N1907" s="31" t="n"/>
      <c r="O1907" s="31">
        <f>IF(AND(K1907&lt;&gt;"", L1907&lt;&gt;"") , K1907*(L1907-M1907), "")</f>
        <v/>
      </c>
      <c r="P1907" s="31" t="n"/>
      <c r="Q1907" s="31">
        <f>IF(O1907&lt;&gt;"", O1907+P1907, "")</f>
        <v/>
      </c>
      <c r="R1907" s="27" t="n"/>
      <c r="S1907" s="27" t="n"/>
      <c r="T1907" s="31">
        <f>IF(O1907&lt;&gt;"", O1907-(K1907*N1907), "")</f>
        <v/>
      </c>
    </row>
    <row r="1908" ht="15.75" customHeight="1" s="35">
      <c r="A1908" s="26" t="n"/>
      <c r="B1908" s="25" t="n"/>
      <c r="C1908" s="26" t="n"/>
      <c r="D1908" s="20" t="n"/>
      <c r="E1908" s="26" t="n"/>
      <c r="F1908" s="26" t="n"/>
      <c r="G1908" s="26" t="n"/>
      <c r="H1908" s="26" t="n"/>
      <c r="I1908" s="26" t="n"/>
      <c r="J1908" s="26" t="n"/>
      <c r="K1908" s="22" t="n"/>
      <c r="L1908" s="23" t="n"/>
      <c r="M1908" s="23" t="n"/>
      <c r="N1908" s="23" t="n"/>
      <c r="O1908" s="23">
        <f>IF(AND(K1908&lt;&gt;"", L1908&lt;&gt;"") , K1908*(L1908-M1908), "")</f>
        <v/>
      </c>
      <c r="P1908" s="23" t="n"/>
      <c r="Q1908" s="23">
        <f>IF(O1908&lt;&gt;"", O1908+P1908, "")</f>
        <v/>
      </c>
      <c r="R1908" s="26" t="n"/>
      <c r="S1908" s="26" t="n"/>
      <c r="T1908" s="23">
        <f>IF(O1908&lt;&gt;"", O1908-(K1908*N1908), "")</f>
        <v/>
      </c>
    </row>
    <row r="1909" ht="15.75" customHeight="1" s="35">
      <c r="A1909" s="27" t="n"/>
      <c r="B1909" s="28" t="n"/>
      <c r="C1909" s="27" t="n"/>
      <c r="D1909" s="29" t="n"/>
      <c r="E1909" s="27" t="n"/>
      <c r="F1909" s="27" t="n"/>
      <c r="G1909" s="27" t="n"/>
      <c r="H1909" s="27" t="n"/>
      <c r="I1909" s="27" t="n"/>
      <c r="J1909" s="27" t="n"/>
      <c r="K1909" s="30" t="n"/>
      <c r="L1909" s="31" t="n"/>
      <c r="M1909" s="31" t="n"/>
      <c r="N1909" s="31" t="n"/>
      <c r="O1909" s="31">
        <f>IF(AND(K1909&lt;&gt;"", L1909&lt;&gt;"") , K1909*(L1909-M1909), "")</f>
        <v/>
      </c>
      <c r="P1909" s="31" t="n"/>
      <c r="Q1909" s="31">
        <f>IF(O1909&lt;&gt;"", O1909+P1909, "")</f>
        <v/>
      </c>
      <c r="R1909" s="27" t="n"/>
      <c r="S1909" s="27" t="n"/>
      <c r="T1909" s="31">
        <f>IF(O1909&lt;&gt;"", O1909-(K1909*N1909), "")</f>
        <v/>
      </c>
    </row>
    <row r="1910" ht="15.75" customHeight="1" s="35">
      <c r="A1910" s="26" t="n"/>
      <c r="B1910" s="25" t="n"/>
      <c r="C1910" s="26" t="n"/>
      <c r="D1910" s="20" t="n"/>
      <c r="E1910" s="26" t="n"/>
      <c r="F1910" s="26" t="n"/>
      <c r="G1910" s="26" t="n"/>
      <c r="H1910" s="26" t="n"/>
      <c r="I1910" s="26" t="n"/>
      <c r="J1910" s="26" t="n"/>
      <c r="K1910" s="22" t="n"/>
      <c r="L1910" s="23" t="n"/>
      <c r="M1910" s="23" t="n"/>
      <c r="N1910" s="23" t="n"/>
      <c r="O1910" s="23">
        <f>IF(AND(K1910&lt;&gt;"", L1910&lt;&gt;"") , K1910*(L1910-M1910), "")</f>
        <v/>
      </c>
      <c r="P1910" s="23" t="n"/>
      <c r="Q1910" s="23">
        <f>IF(O1910&lt;&gt;"", O1910+P1910, "")</f>
        <v/>
      </c>
      <c r="R1910" s="26" t="n"/>
      <c r="S1910" s="26" t="n"/>
      <c r="T1910" s="23">
        <f>IF(O1910&lt;&gt;"", O1910-(K1910*N1910), "")</f>
        <v/>
      </c>
    </row>
    <row r="1911" ht="15.75" customHeight="1" s="35">
      <c r="A1911" s="27" t="n"/>
      <c r="B1911" s="28" t="n"/>
      <c r="C1911" s="27" t="n"/>
      <c r="D1911" s="29" t="n"/>
      <c r="E1911" s="27" t="n"/>
      <c r="F1911" s="27" t="n"/>
      <c r="G1911" s="27" t="n"/>
      <c r="H1911" s="27" t="n"/>
      <c r="I1911" s="27" t="n"/>
      <c r="J1911" s="27" t="n"/>
      <c r="K1911" s="30" t="n"/>
      <c r="L1911" s="31" t="n"/>
      <c r="M1911" s="31" t="n"/>
      <c r="N1911" s="31" t="n"/>
      <c r="O1911" s="31">
        <f>IF(AND(K1911&lt;&gt;"", L1911&lt;&gt;"") , K1911*(L1911-M1911), "")</f>
        <v/>
      </c>
      <c r="P1911" s="31" t="n"/>
      <c r="Q1911" s="31">
        <f>IF(O1911&lt;&gt;"", O1911+P1911, "")</f>
        <v/>
      </c>
      <c r="R1911" s="27" t="n"/>
      <c r="S1911" s="27" t="n"/>
      <c r="T1911" s="31">
        <f>IF(O1911&lt;&gt;"", O1911-(K1911*N1911), "")</f>
        <v/>
      </c>
    </row>
    <row r="1912" ht="15.75" customHeight="1" s="35">
      <c r="A1912" s="26" t="n"/>
      <c r="B1912" s="25" t="n"/>
      <c r="C1912" s="26" t="n"/>
      <c r="D1912" s="20" t="n"/>
      <c r="E1912" s="26" t="n"/>
      <c r="F1912" s="26" t="n"/>
      <c r="G1912" s="26" t="n"/>
      <c r="H1912" s="26" t="n"/>
      <c r="I1912" s="26" t="n"/>
      <c r="J1912" s="26" t="n"/>
      <c r="K1912" s="22" t="n"/>
      <c r="L1912" s="23" t="n"/>
      <c r="M1912" s="23" t="n"/>
      <c r="N1912" s="23" t="n"/>
      <c r="O1912" s="23">
        <f>IF(AND(K1912&lt;&gt;"", L1912&lt;&gt;"") , K1912*(L1912-M1912), "")</f>
        <v/>
      </c>
      <c r="P1912" s="23" t="n"/>
      <c r="Q1912" s="23">
        <f>IF(O1912&lt;&gt;"", O1912+P1912, "")</f>
        <v/>
      </c>
      <c r="R1912" s="26" t="n"/>
      <c r="S1912" s="26" t="n"/>
      <c r="T1912" s="23">
        <f>IF(O1912&lt;&gt;"", O1912-(K1912*N1912), "")</f>
        <v/>
      </c>
    </row>
    <row r="1913" ht="15.75" customHeight="1" s="35">
      <c r="A1913" s="27" t="n"/>
      <c r="B1913" s="28" t="n"/>
      <c r="C1913" s="27" t="n"/>
      <c r="D1913" s="29" t="n"/>
      <c r="E1913" s="27" t="n"/>
      <c r="F1913" s="27" t="n"/>
      <c r="G1913" s="27" t="n"/>
      <c r="H1913" s="27" t="n"/>
      <c r="I1913" s="27" t="n"/>
      <c r="J1913" s="27" t="n"/>
      <c r="K1913" s="30" t="n"/>
      <c r="L1913" s="31" t="n"/>
      <c r="M1913" s="31" t="n"/>
      <c r="N1913" s="31" t="n"/>
      <c r="O1913" s="31">
        <f>IF(AND(K1913&lt;&gt;"", L1913&lt;&gt;"") , K1913*(L1913-M1913), "")</f>
        <v/>
      </c>
      <c r="P1913" s="31" t="n"/>
      <c r="Q1913" s="31">
        <f>IF(O1913&lt;&gt;"", O1913+P1913, "")</f>
        <v/>
      </c>
      <c r="R1913" s="27" t="n"/>
      <c r="S1913" s="27" t="n"/>
      <c r="T1913" s="31">
        <f>IF(O1913&lt;&gt;"", O1913-(K1913*N1913), "")</f>
        <v/>
      </c>
    </row>
    <row r="1914" ht="15.75" customHeight="1" s="35">
      <c r="A1914" s="26" t="n"/>
      <c r="B1914" s="25" t="n"/>
      <c r="C1914" s="26" t="n"/>
      <c r="D1914" s="20" t="n"/>
      <c r="E1914" s="26" t="n"/>
      <c r="F1914" s="26" t="n"/>
      <c r="G1914" s="26" t="n"/>
      <c r="H1914" s="26" t="n"/>
      <c r="I1914" s="26" t="n"/>
      <c r="J1914" s="26" t="n"/>
      <c r="K1914" s="22" t="n"/>
      <c r="L1914" s="23" t="n"/>
      <c r="M1914" s="23" t="n"/>
      <c r="N1914" s="23" t="n"/>
      <c r="O1914" s="23">
        <f>IF(AND(K1914&lt;&gt;"", L1914&lt;&gt;"") , K1914*(L1914-M1914), "")</f>
        <v/>
      </c>
      <c r="P1914" s="23" t="n"/>
      <c r="Q1914" s="23">
        <f>IF(O1914&lt;&gt;"", O1914+P1914, "")</f>
        <v/>
      </c>
      <c r="R1914" s="26" t="n"/>
      <c r="S1914" s="26" t="n"/>
      <c r="T1914" s="23">
        <f>IF(O1914&lt;&gt;"", O1914-(K1914*N1914), "")</f>
        <v/>
      </c>
    </row>
    <row r="1915" ht="15.75" customHeight="1" s="35">
      <c r="A1915" s="27" t="n"/>
      <c r="B1915" s="28" t="n"/>
      <c r="C1915" s="27" t="n"/>
      <c r="D1915" s="29" t="n"/>
      <c r="E1915" s="27" t="n"/>
      <c r="F1915" s="27" t="n"/>
      <c r="G1915" s="27" t="n"/>
      <c r="H1915" s="27" t="n"/>
      <c r="I1915" s="27" t="n"/>
      <c r="J1915" s="27" t="n"/>
      <c r="K1915" s="30" t="n"/>
      <c r="L1915" s="31" t="n"/>
      <c r="M1915" s="31" t="n"/>
      <c r="N1915" s="31" t="n"/>
      <c r="O1915" s="31">
        <f>IF(AND(K1915&lt;&gt;"", L1915&lt;&gt;"") , K1915*(L1915-M1915), "")</f>
        <v/>
      </c>
      <c r="P1915" s="31" t="n"/>
      <c r="Q1915" s="31">
        <f>IF(O1915&lt;&gt;"", O1915+P1915, "")</f>
        <v/>
      </c>
      <c r="R1915" s="27" t="n"/>
      <c r="S1915" s="27" t="n"/>
      <c r="T1915" s="31">
        <f>IF(O1915&lt;&gt;"", O1915-(K1915*N1915), "")</f>
        <v/>
      </c>
    </row>
    <row r="1916" ht="15.75" customHeight="1" s="35">
      <c r="A1916" s="26" t="n"/>
      <c r="B1916" s="25" t="n"/>
      <c r="C1916" s="26" t="n"/>
      <c r="D1916" s="20" t="n"/>
      <c r="E1916" s="26" t="n"/>
      <c r="F1916" s="26" t="n"/>
      <c r="G1916" s="26" t="n"/>
      <c r="H1916" s="26" t="n"/>
      <c r="I1916" s="26" t="n"/>
      <c r="J1916" s="26" t="n"/>
      <c r="K1916" s="22" t="n"/>
      <c r="L1916" s="23" t="n"/>
      <c r="M1916" s="23" t="n"/>
      <c r="N1916" s="23" t="n"/>
      <c r="O1916" s="23">
        <f>IF(AND(K1916&lt;&gt;"", L1916&lt;&gt;"") , K1916*(L1916-M1916), "")</f>
        <v/>
      </c>
      <c r="P1916" s="23" t="n"/>
      <c r="Q1916" s="23">
        <f>IF(O1916&lt;&gt;"", O1916+P1916, "")</f>
        <v/>
      </c>
      <c r="R1916" s="26" t="n"/>
      <c r="S1916" s="26" t="n"/>
      <c r="T1916" s="23">
        <f>IF(O1916&lt;&gt;"", O1916-(K1916*N1916), "")</f>
        <v/>
      </c>
    </row>
    <row r="1917" ht="15.75" customHeight="1" s="35">
      <c r="A1917" s="27" t="n"/>
      <c r="B1917" s="28" t="n"/>
      <c r="C1917" s="27" t="n"/>
      <c r="D1917" s="29" t="n"/>
      <c r="E1917" s="27" t="n"/>
      <c r="F1917" s="27" t="n"/>
      <c r="G1917" s="27" t="n"/>
      <c r="H1917" s="27" t="n"/>
      <c r="I1917" s="27" t="n"/>
      <c r="J1917" s="27" t="n"/>
      <c r="K1917" s="30" t="n"/>
      <c r="L1917" s="31" t="n"/>
      <c r="M1917" s="31" t="n"/>
      <c r="N1917" s="31" t="n"/>
      <c r="O1917" s="31">
        <f>IF(AND(K1917&lt;&gt;"", L1917&lt;&gt;"") , K1917*(L1917-M1917), "")</f>
        <v/>
      </c>
      <c r="P1917" s="31" t="n"/>
      <c r="Q1917" s="31">
        <f>IF(O1917&lt;&gt;"", O1917+P1917, "")</f>
        <v/>
      </c>
      <c r="R1917" s="27" t="n"/>
      <c r="S1917" s="27" t="n"/>
      <c r="T1917" s="31">
        <f>IF(O1917&lt;&gt;"", O1917-(K1917*N1917), "")</f>
        <v/>
      </c>
    </row>
    <row r="1918" ht="15.75" customHeight="1" s="35">
      <c r="A1918" s="26" t="n"/>
      <c r="B1918" s="25" t="n"/>
      <c r="C1918" s="26" t="n"/>
      <c r="D1918" s="20" t="n"/>
      <c r="E1918" s="26" t="n"/>
      <c r="F1918" s="26" t="n"/>
      <c r="G1918" s="26" t="n"/>
      <c r="H1918" s="26" t="n"/>
      <c r="I1918" s="26" t="n"/>
      <c r="J1918" s="26" t="n"/>
      <c r="K1918" s="22" t="n"/>
      <c r="L1918" s="23" t="n"/>
      <c r="M1918" s="23" t="n"/>
      <c r="N1918" s="23" t="n"/>
      <c r="O1918" s="23">
        <f>IF(AND(K1918&lt;&gt;"", L1918&lt;&gt;"") , K1918*(L1918-M1918), "")</f>
        <v/>
      </c>
      <c r="P1918" s="23" t="n"/>
      <c r="Q1918" s="23">
        <f>IF(O1918&lt;&gt;"", O1918+P1918, "")</f>
        <v/>
      </c>
      <c r="R1918" s="26" t="n"/>
      <c r="S1918" s="26" t="n"/>
      <c r="T1918" s="23">
        <f>IF(O1918&lt;&gt;"", O1918-(K1918*N1918), "")</f>
        <v/>
      </c>
    </row>
    <row r="1919" ht="15.75" customHeight="1" s="35">
      <c r="A1919" s="27" t="n"/>
      <c r="B1919" s="28" t="n"/>
      <c r="C1919" s="27" t="n"/>
      <c r="D1919" s="29" t="n"/>
      <c r="E1919" s="27" t="n"/>
      <c r="F1919" s="27" t="n"/>
      <c r="G1919" s="27" t="n"/>
      <c r="H1919" s="27" t="n"/>
      <c r="I1919" s="27" t="n"/>
      <c r="J1919" s="27" t="n"/>
      <c r="K1919" s="30" t="n"/>
      <c r="L1919" s="31" t="n"/>
      <c r="M1919" s="31" t="n"/>
      <c r="N1919" s="31" t="n"/>
      <c r="O1919" s="31">
        <f>IF(AND(K1919&lt;&gt;"", L1919&lt;&gt;"") , K1919*(L1919-M1919), "")</f>
        <v/>
      </c>
      <c r="P1919" s="31" t="n"/>
      <c r="Q1919" s="31">
        <f>IF(O1919&lt;&gt;"", O1919+P1919, "")</f>
        <v/>
      </c>
      <c r="R1919" s="27" t="n"/>
      <c r="S1919" s="27" t="n"/>
      <c r="T1919" s="31">
        <f>IF(O1919&lt;&gt;"", O1919-(K1919*N1919), "")</f>
        <v/>
      </c>
    </row>
    <row r="1920" ht="15.75" customHeight="1" s="35">
      <c r="A1920" s="26" t="n"/>
      <c r="B1920" s="25" t="n"/>
      <c r="C1920" s="26" t="n"/>
      <c r="D1920" s="20" t="n"/>
      <c r="E1920" s="26" t="n"/>
      <c r="F1920" s="26" t="n"/>
      <c r="G1920" s="26" t="n"/>
      <c r="H1920" s="26" t="n"/>
      <c r="I1920" s="26" t="n"/>
      <c r="J1920" s="26" t="n"/>
      <c r="K1920" s="22" t="n"/>
      <c r="L1920" s="23" t="n"/>
      <c r="M1920" s="23" t="n"/>
      <c r="N1920" s="23" t="n"/>
      <c r="O1920" s="23">
        <f>IF(AND(K1920&lt;&gt;"", L1920&lt;&gt;"") , K1920*(L1920-M1920), "")</f>
        <v/>
      </c>
      <c r="P1920" s="23" t="n"/>
      <c r="Q1920" s="23">
        <f>IF(O1920&lt;&gt;"", O1920+P1920, "")</f>
        <v/>
      </c>
      <c r="R1920" s="26" t="n"/>
      <c r="S1920" s="26" t="n"/>
      <c r="T1920" s="23">
        <f>IF(O1920&lt;&gt;"", O1920-(K1920*N1920), "")</f>
        <v/>
      </c>
    </row>
    <row r="1921" ht="15.75" customHeight="1" s="35">
      <c r="A1921" s="27" t="n"/>
      <c r="B1921" s="28" t="n"/>
      <c r="C1921" s="27" t="n"/>
      <c r="D1921" s="29" t="n"/>
      <c r="E1921" s="27" t="n"/>
      <c r="F1921" s="27" t="n"/>
      <c r="G1921" s="27" t="n"/>
      <c r="H1921" s="27" t="n"/>
      <c r="I1921" s="27" t="n"/>
      <c r="J1921" s="27" t="n"/>
      <c r="K1921" s="30" t="n"/>
      <c r="L1921" s="31" t="n"/>
      <c r="M1921" s="31" t="n"/>
      <c r="N1921" s="31" t="n"/>
      <c r="O1921" s="31">
        <f>IF(AND(K1921&lt;&gt;"", L1921&lt;&gt;"") , K1921*(L1921-M1921), "")</f>
        <v/>
      </c>
      <c r="P1921" s="31" t="n"/>
      <c r="Q1921" s="31">
        <f>IF(O1921&lt;&gt;"", O1921+P1921, "")</f>
        <v/>
      </c>
      <c r="R1921" s="27" t="n"/>
      <c r="S1921" s="27" t="n"/>
      <c r="T1921" s="31">
        <f>IF(O1921&lt;&gt;"", O1921-(K1921*N1921), "")</f>
        <v/>
      </c>
    </row>
    <row r="1922" ht="15.75" customHeight="1" s="35">
      <c r="A1922" s="26" t="n"/>
      <c r="B1922" s="25" t="n"/>
      <c r="C1922" s="26" t="n"/>
      <c r="D1922" s="20" t="n"/>
      <c r="E1922" s="26" t="n"/>
      <c r="F1922" s="26" t="n"/>
      <c r="G1922" s="26" t="n"/>
      <c r="H1922" s="26" t="n"/>
      <c r="I1922" s="26" t="n"/>
      <c r="J1922" s="26" t="n"/>
      <c r="K1922" s="22" t="n"/>
      <c r="L1922" s="23" t="n"/>
      <c r="M1922" s="23" t="n"/>
      <c r="N1922" s="23" t="n"/>
      <c r="O1922" s="23">
        <f>IF(AND(K1922&lt;&gt;"", L1922&lt;&gt;"") , K1922*(L1922-M1922), "")</f>
        <v/>
      </c>
      <c r="P1922" s="23" t="n"/>
      <c r="Q1922" s="23">
        <f>IF(O1922&lt;&gt;"", O1922+P1922, "")</f>
        <v/>
      </c>
      <c r="R1922" s="26" t="n"/>
      <c r="S1922" s="26" t="n"/>
      <c r="T1922" s="23">
        <f>IF(O1922&lt;&gt;"", O1922-(K1922*N1922), "")</f>
        <v/>
      </c>
    </row>
    <row r="1923" ht="15.75" customHeight="1" s="35">
      <c r="A1923" s="27" t="n"/>
      <c r="B1923" s="28" t="n"/>
      <c r="C1923" s="27" t="n"/>
      <c r="D1923" s="29" t="n"/>
      <c r="E1923" s="27" t="n"/>
      <c r="F1923" s="27" t="n"/>
      <c r="G1923" s="27" t="n"/>
      <c r="H1923" s="27" t="n"/>
      <c r="I1923" s="27" t="n"/>
      <c r="J1923" s="27" t="n"/>
      <c r="K1923" s="30" t="n"/>
      <c r="L1923" s="31" t="n"/>
      <c r="M1923" s="31" t="n"/>
      <c r="N1923" s="31" t="n"/>
      <c r="O1923" s="31">
        <f>IF(AND(K1923&lt;&gt;"", L1923&lt;&gt;"") , K1923*(L1923-M1923), "")</f>
        <v/>
      </c>
      <c r="P1923" s="31" t="n"/>
      <c r="Q1923" s="31">
        <f>IF(O1923&lt;&gt;"", O1923+P1923, "")</f>
        <v/>
      </c>
      <c r="R1923" s="27" t="n"/>
      <c r="S1923" s="27" t="n"/>
      <c r="T1923" s="31">
        <f>IF(O1923&lt;&gt;"", O1923-(K1923*N1923), "")</f>
        <v/>
      </c>
    </row>
    <row r="1924" ht="15.75" customHeight="1" s="35">
      <c r="A1924" s="26" t="n"/>
      <c r="B1924" s="25" t="n"/>
      <c r="C1924" s="26" t="n"/>
      <c r="D1924" s="20" t="n"/>
      <c r="E1924" s="26" t="n"/>
      <c r="F1924" s="26" t="n"/>
      <c r="G1924" s="26" t="n"/>
      <c r="H1924" s="26" t="n"/>
      <c r="I1924" s="26" t="n"/>
      <c r="J1924" s="26" t="n"/>
      <c r="K1924" s="22" t="n"/>
      <c r="L1924" s="23" t="n"/>
      <c r="M1924" s="23" t="n"/>
      <c r="N1924" s="23" t="n"/>
      <c r="O1924" s="23">
        <f>IF(AND(K1924&lt;&gt;"", L1924&lt;&gt;"") , K1924*(L1924-M1924), "")</f>
        <v/>
      </c>
      <c r="P1924" s="23" t="n"/>
      <c r="Q1924" s="23">
        <f>IF(O1924&lt;&gt;"", O1924+P1924, "")</f>
        <v/>
      </c>
      <c r="R1924" s="26" t="n"/>
      <c r="S1924" s="26" t="n"/>
      <c r="T1924" s="23">
        <f>IF(O1924&lt;&gt;"", O1924-(K1924*N1924), "")</f>
        <v/>
      </c>
    </row>
    <row r="1925" ht="15.75" customHeight="1" s="35">
      <c r="A1925" s="27" t="n"/>
      <c r="B1925" s="28" t="n"/>
      <c r="C1925" s="27" t="n"/>
      <c r="D1925" s="29" t="n"/>
      <c r="E1925" s="27" t="n"/>
      <c r="F1925" s="27" t="n"/>
      <c r="G1925" s="27" t="n"/>
      <c r="H1925" s="27" t="n"/>
      <c r="I1925" s="27" t="n"/>
      <c r="J1925" s="27" t="n"/>
      <c r="K1925" s="30" t="n"/>
      <c r="L1925" s="31" t="n"/>
      <c r="M1925" s="31" t="n"/>
      <c r="N1925" s="31" t="n"/>
      <c r="O1925" s="31">
        <f>IF(AND(K1925&lt;&gt;"", L1925&lt;&gt;"") , K1925*(L1925-M1925), "")</f>
        <v/>
      </c>
      <c r="P1925" s="31" t="n"/>
      <c r="Q1925" s="31">
        <f>IF(O1925&lt;&gt;"", O1925+P1925, "")</f>
        <v/>
      </c>
      <c r="R1925" s="27" t="n"/>
      <c r="S1925" s="27" t="n"/>
      <c r="T1925" s="31">
        <f>IF(O1925&lt;&gt;"", O1925-(K1925*N1925), "")</f>
        <v/>
      </c>
    </row>
    <row r="1926" ht="15.75" customHeight="1" s="35">
      <c r="A1926" s="26" t="n"/>
      <c r="B1926" s="25" t="n"/>
      <c r="C1926" s="26" t="n"/>
      <c r="D1926" s="20" t="n"/>
      <c r="E1926" s="26" t="n"/>
      <c r="F1926" s="26" t="n"/>
      <c r="G1926" s="26" t="n"/>
      <c r="H1926" s="26" t="n"/>
      <c r="I1926" s="26" t="n"/>
      <c r="J1926" s="26" t="n"/>
      <c r="K1926" s="22" t="n"/>
      <c r="L1926" s="23" t="n"/>
      <c r="M1926" s="23" t="n"/>
      <c r="N1926" s="23" t="n"/>
      <c r="O1926" s="23">
        <f>IF(AND(K1926&lt;&gt;"", L1926&lt;&gt;"") , K1926*(L1926-M1926), "")</f>
        <v/>
      </c>
      <c r="P1926" s="23" t="n"/>
      <c r="Q1926" s="23">
        <f>IF(O1926&lt;&gt;"", O1926+P1926, "")</f>
        <v/>
      </c>
      <c r="R1926" s="26" t="n"/>
      <c r="S1926" s="26" t="n"/>
      <c r="T1926" s="23">
        <f>IF(O1926&lt;&gt;"", O1926-(K1926*N1926), "")</f>
        <v/>
      </c>
    </row>
    <row r="1927" ht="15.75" customHeight="1" s="35">
      <c r="A1927" s="27" t="n"/>
      <c r="B1927" s="28" t="n"/>
      <c r="C1927" s="27" t="n"/>
      <c r="D1927" s="29" t="n"/>
      <c r="E1927" s="27" t="n"/>
      <c r="F1927" s="27" t="n"/>
      <c r="G1927" s="27" t="n"/>
      <c r="H1927" s="27" t="n"/>
      <c r="I1927" s="27" t="n"/>
      <c r="J1927" s="27" t="n"/>
      <c r="K1927" s="30" t="n"/>
      <c r="L1927" s="31" t="n"/>
      <c r="M1927" s="31" t="n"/>
      <c r="N1927" s="31" t="n"/>
      <c r="O1927" s="31">
        <f>IF(AND(K1927&lt;&gt;"", L1927&lt;&gt;"") , K1927*(L1927-M1927), "")</f>
        <v/>
      </c>
      <c r="P1927" s="31" t="n"/>
      <c r="Q1927" s="31">
        <f>IF(O1927&lt;&gt;"", O1927+P1927, "")</f>
        <v/>
      </c>
      <c r="R1927" s="27" t="n"/>
      <c r="S1927" s="27" t="n"/>
      <c r="T1927" s="31">
        <f>IF(O1927&lt;&gt;"", O1927-(K1927*N1927), "")</f>
        <v/>
      </c>
    </row>
    <row r="1928" ht="15.75" customHeight="1" s="35">
      <c r="A1928" s="26" t="n"/>
      <c r="B1928" s="25" t="n"/>
      <c r="C1928" s="26" t="n"/>
      <c r="D1928" s="20" t="n"/>
      <c r="E1928" s="26" t="n"/>
      <c r="F1928" s="26" t="n"/>
      <c r="G1928" s="26" t="n"/>
      <c r="H1928" s="26" t="n"/>
      <c r="I1928" s="26" t="n"/>
      <c r="J1928" s="26" t="n"/>
      <c r="K1928" s="22" t="n"/>
      <c r="L1928" s="23" t="n"/>
      <c r="M1928" s="23" t="n"/>
      <c r="N1928" s="23" t="n"/>
      <c r="O1928" s="23">
        <f>IF(AND(K1928&lt;&gt;"", L1928&lt;&gt;"") , K1928*(L1928-M1928), "")</f>
        <v/>
      </c>
      <c r="P1928" s="23" t="n"/>
      <c r="Q1928" s="23">
        <f>IF(O1928&lt;&gt;"", O1928+P1928, "")</f>
        <v/>
      </c>
      <c r="R1928" s="26" t="n"/>
      <c r="S1928" s="26" t="n"/>
      <c r="T1928" s="23">
        <f>IF(O1928&lt;&gt;"", O1928-(K1928*N1928), "")</f>
        <v/>
      </c>
    </row>
    <row r="1929" ht="15.75" customHeight="1" s="35">
      <c r="A1929" s="27" t="n"/>
      <c r="B1929" s="28" t="n"/>
      <c r="C1929" s="27" t="n"/>
      <c r="D1929" s="29" t="n"/>
      <c r="E1929" s="27" t="n"/>
      <c r="F1929" s="27" t="n"/>
      <c r="G1929" s="27" t="n"/>
      <c r="H1929" s="27" t="n"/>
      <c r="I1929" s="27" t="n"/>
      <c r="J1929" s="27" t="n"/>
      <c r="K1929" s="30" t="n"/>
      <c r="L1929" s="31" t="n"/>
      <c r="M1929" s="31" t="n"/>
      <c r="N1929" s="31" t="n"/>
      <c r="O1929" s="31">
        <f>IF(AND(K1929&lt;&gt;"", L1929&lt;&gt;"") , K1929*(L1929-M1929), "")</f>
        <v/>
      </c>
      <c r="P1929" s="31" t="n"/>
      <c r="Q1929" s="31">
        <f>IF(O1929&lt;&gt;"", O1929+P1929, "")</f>
        <v/>
      </c>
      <c r="R1929" s="27" t="n"/>
      <c r="S1929" s="27" t="n"/>
      <c r="T1929" s="31">
        <f>IF(O1929&lt;&gt;"", O1929-(K1929*N1929), "")</f>
        <v/>
      </c>
    </row>
    <row r="1930" ht="15.75" customHeight="1" s="35">
      <c r="A1930" s="26" t="n"/>
      <c r="B1930" s="25" t="n"/>
      <c r="C1930" s="26" t="n"/>
      <c r="D1930" s="20" t="n"/>
      <c r="E1930" s="26" t="n"/>
      <c r="F1930" s="26" t="n"/>
      <c r="G1930" s="26" t="n"/>
      <c r="H1930" s="26" t="n"/>
      <c r="I1930" s="26" t="n"/>
      <c r="J1930" s="26" t="n"/>
      <c r="K1930" s="22" t="n"/>
      <c r="L1930" s="23" t="n"/>
      <c r="M1930" s="23" t="n"/>
      <c r="N1930" s="23" t="n"/>
      <c r="O1930" s="23">
        <f>IF(AND(K1930&lt;&gt;"", L1930&lt;&gt;"") , K1930*(L1930-M1930), "")</f>
        <v/>
      </c>
      <c r="P1930" s="23" t="n"/>
      <c r="Q1930" s="23">
        <f>IF(O1930&lt;&gt;"", O1930+P1930, "")</f>
        <v/>
      </c>
      <c r="R1930" s="26" t="n"/>
      <c r="S1930" s="26" t="n"/>
      <c r="T1930" s="23">
        <f>IF(O1930&lt;&gt;"", O1930-(K1930*N1930), "")</f>
        <v/>
      </c>
    </row>
    <row r="1931" ht="15.75" customHeight="1" s="35">
      <c r="A1931" s="27" t="n"/>
      <c r="B1931" s="28" t="n"/>
      <c r="C1931" s="27" t="n"/>
      <c r="D1931" s="29" t="n"/>
      <c r="E1931" s="27" t="n"/>
      <c r="F1931" s="27" t="n"/>
      <c r="G1931" s="27" t="n"/>
      <c r="H1931" s="27" t="n"/>
      <c r="I1931" s="27" t="n"/>
      <c r="J1931" s="27" t="n"/>
      <c r="K1931" s="30" t="n"/>
      <c r="L1931" s="31" t="n"/>
      <c r="M1931" s="31" t="n"/>
      <c r="N1931" s="31" t="n"/>
      <c r="O1931" s="31">
        <f>IF(AND(K1931&lt;&gt;"", L1931&lt;&gt;"") , K1931*(L1931-M1931), "")</f>
        <v/>
      </c>
      <c r="P1931" s="31" t="n"/>
      <c r="Q1931" s="31">
        <f>IF(O1931&lt;&gt;"", O1931+P1931, "")</f>
        <v/>
      </c>
      <c r="R1931" s="27" t="n"/>
      <c r="S1931" s="27" t="n"/>
      <c r="T1931" s="31">
        <f>IF(O1931&lt;&gt;"", O1931-(K1931*N1931), "")</f>
        <v/>
      </c>
    </row>
    <row r="1932" ht="15.75" customHeight="1" s="35">
      <c r="A1932" s="26" t="n"/>
      <c r="B1932" s="25" t="n"/>
      <c r="C1932" s="26" t="n"/>
      <c r="D1932" s="20" t="n"/>
      <c r="E1932" s="26" t="n"/>
      <c r="F1932" s="26" t="n"/>
      <c r="G1932" s="26" t="n"/>
      <c r="H1932" s="26" t="n"/>
      <c r="I1932" s="26" t="n"/>
      <c r="J1932" s="26" t="n"/>
      <c r="K1932" s="22" t="n"/>
      <c r="L1932" s="23" t="n"/>
      <c r="M1932" s="23" t="n"/>
      <c r="N1932" s="23" t="n"/>
      <c r="O1932" s="23">
        <f>IF(AND(K1932&lt;&gt;"", L1932&lt;&gt;"") , K1932*(L1932-M1932), "")</f>
        <v/>
      </c>
      <c r="P1932" s="23" t="n"/>
      <c r="Q1932" s="23">
        <f>IF(O1932&lt;&gt;"", O1932+P1932, "")</f>
        <v/>
      </c>
      <c r="R1932" s="26" t="n"/>
      <c r="S1932" s="26" t="n"/>
      <c r="T1932" s="23">
        <f>IF(O1932&lt;&gt;"", O1932-(K1932*N1932), "")</f>
        <v/>
      </c>
    </row>
    <row r="1933" ht="15.75" customHeight="1" s="35">
      <c r="A1933" s="27" t="n"/>
      <c r="B1933" s="28" t="n"/>
      <c r="C1933" s="27" t="n"/>
      <c r="D1933" s="29" t="n"/>
      <c r="E1933" s="27" t="n"/>
      <c r="F1933" s="27" t="n"/>
      <c r="G1933" s="27" t="n"/>
      <c r="H1933" s="27" t="n"/>
      <c r="I1933" s="27" t="n"/>
      <c r="J1933" s="27" t="n"/>
      <c r="K1933" s="30" t="n"/>
      <c r="L1933" s="31" t="n"/>
      <c r="M1933" s="31" t="n"/>
      <c r="N1933" s="31" t="n"/>
      <c r="O1933" s="31">
        <f>IF(AND(K1933&lt;&gt;"", L1933&lt;&gt;"") , K1933*(L1933-M1933), "")</f>
        <v/>
      </c>
      <c r="P1933" s="31" t="n"/>
      <c r="Q1933" s="31">
        <f>IF(O1933&lt;&gt;"", O1933+P1933, "")</f>
        <v/>
      </c>
      <c r="R1933" s="27" t="n"/>
      <c r="S1933" s="27" t="n"/>
      <c r="T1933" s="31">
        <f>IF(O1933&lt;&gt;"", O1933-(K1933*N1933), "")</f>
        <v/>
      </c>
    </row>
    <row r="1934" ht="15.75" customHeight="1" s="35">
      <c r="A1934" s="26" t="n"/>
      <c r="B1934" s="25" t="n"/>
      <c r="C1934" s="26" t="n"/>
      <c r="D1934" s="20" t="n"/>
      <c r="E1934" s="26" t="n"/>
      <c r="F1934" s="26" t="n"/>
      <c r="G1934" s="26" t="n"/>
      <c r="H1934" s="26" t="n"/>
      <c r="I1934" s="26" t="n"/>
      <c r="J1934" s="26" t="n"/>
      <c r="K1934" s="22" t="n"/>
      <c r="L1934" s="23" t="n"/>
      <c r="M1934" s="23" t="n"/>
      <c r="N1934" s="23" t="n"/>
      <c r="O1934" s="23">
        <f>IF(AND(K1934&lt;&gt;"", L1934&lt;&gt;"") , K1934*(L1934-M1934), "")</f>
        <v/>
      </c>
      <c r="P1934" s="23" t="n"/>
      <c r="Q1934" s="23">
        <f>IF(O1934&lt;&gt;"", O1934+P1934, "")</f>
        <v/>
      </c>
      <c r="R1934" s="26" t="n"/>
      <c r="S1934" s="26" t="n"/>
      <c r="T1934" s="23">
        <f>IF(O1934&lt;&gt;"", O1934-(K1934*N1934), "")</f>
        <v/>
      </c>
    </row>
    <row r="1935" ht="15.75" customHeight="1" s="35">
      <c r="A1935" s="27" t="n"/>
      <c r="B1935" s="28" t="n"/>
      <c r="C1935" s="27" t="n"/>
      <c r="D1935" s="29" t="n"/>
      <c r="E1935" s="27" t="n"/>
      <c r="F1935" s="27" t="n"/>
      <c r="G1935" s="27" t="n"/>
      <c r="H1935" s="27" t="n"/>
      <c r="I1935" s="27" t="n"/>
      <c r="J1935" s="27" t="n"/>
      <c r="K1935" s="30" t="n"/>
      <c r="L1935" s="31" t="n"/>
      <c r="M1935" s="31" t="n"/>
      <c r="N1935" s="31" t="n"/>
      <c r="O1935" s="31">
        <f>IF(AND(K1935&lt;&gt;"", L1935&lt;&gt;"") , K1935*(L1935-M1935), "")</f>
        <v/>
      </c>
      <c r="P1935" s="31" t="n"/>
      <c r="Q1935" s="31">
        <f>IF(O1935&lt;&gt;"", O1935+P1935, "")</f>
        <v/>
      </c>
      <c r="R1935" s="27" t="n"/>
      <c r="S1935" s="27" t="n"/>
      <c r="T1935" s="31">
        <f>IF(O1935&lt;&gt;"", O1935-(K1935*N1935), "")</f>
        <v/>
      </c>
    </row>
    <row r="1936" ht="15.75" customHeight="1" s="35">
      <c r="A1936" s="26" t="n"/>
      <c r="B1936" s="25" t="n"/>
      <c r="C1936" s="26" t="n"/>
      <c r="D1936" s="20" t="n"/>
      <c r="E1936" s="26" t="n"/>
      <c r="F1936" s="26" t="n"/>
      <c r="G1936" s="26" t="n"/>
      <c r="H1936" s="26" t="n"/>
      <c r="I1936" s="26" t="n"/>
      <c r="J1936" s="26" t="n"/>
      <c r="K1936" s="22" t="n"/>
      <c r="L1936" s="23" t="n"/>
      <c r="M1936" s="23" t="n"/>
      <c r="N1936" s="23" t="n"/>
      <c r="O1936" s="23">
        <f>IF(AND(K1936&lt;&gt;"", L1936&lt;&gt;"") , K1936*(L1936-M1936), "")</f>
        <v/>
      </c>
      <c r="P1936" s="23" t="n"/>
      <c r="Q1936" s="23">
        <f>IF(O1936&lt;&gt;"", O1936+P1936, "")</f>
        <v/>
      </c>
      <c r="R1936" s="26" t="n"/>
      <c r="S1936" s="26" t="n"/>
      <c r="T1936" s="23">
        <f>IF(O1936&lt;&gt;"", O1936-(K1936*N1936), "")</f>
        <v/>
      </c>
    </row>
    <row r="1937" ht="15.75" customHeight="1" s="35">
      <c r="A1937" s="27" t="n"/>
      <c r="B1937" s="28" t="n"/>
      <c r="C1937" s="27" t="n"/>
      <c r="D1937" s="29" t="n"/>
      <c r="E1937" s="27" t="n"/>
      <c r="F1937" s="27" t="n"/>
      <c r="G1937" s="27" t="n"/>
      <c r="H1937" s="27" t="n"/>
      <c r="I1937" s="27" t="n"/>
      <c r="J1937" s="27" t="n"/>
      <c r="K1937" s="30" t="n"/>
      <c r="L1937" s="31" t="n"/>
      <c r="M1937" s="31" t="n"/>
      <c r="N1937" s="31" t="n"/>
      <c r="O1937" s="31">
        <f>IF(AND(K1937&lt;&gt;"", L1937&lt;&gt;"") , K1937*(L1937-M1937), "")</f>
        <v/>
      </c>
      <c r="P1937" s="31" t="n"/>
      <c r="Q1937" s="31">
        <f>IF(O1937&lt;&gt;"", O1937+P1937, "")</f>
        <v/>
      </c>
      <c r="R1937" s="27" t="n"/>
      <c r="S1937" s="27" t="n"/>
      <c r="T1937" s="31">
        <f>IF(O1937&lt;&gt;"", O1937-(K1937*N1937), "")</f>
        <v/>
      </c>
    </row>
    <row r="1938" ht="15.75" customHeight="1" s="35">
      <c r="A1938" s="26" t="n"/>
      <c r="B1938" s="25" t="n"/>
      <c r="C1938" s="26" t="n"/>
      <c r="D1938" s="20" t="n"/>
      <c r="E1938" s="26" t="n"/>
      <c r="F1938" s="26" t="n"/>
      <c r="G1938" s="26" t="n"/>
      <c r="H1938" s="26" t="n"/>
      <c r="I1938" s="26" t="n"/>
      <c r="J1938" s="26" t="n"/>
      <c r="K1938" s="22" t="n"/>
      <c r="L1938" s="23" t="n"/>
      <c r="M1938" s="23" t="n"/>
      <c r="N1938" s="23" t="n"/>
      <c r="O1938" s="23">
        <f>IF(AND(K1938&lt;&gt;"", L1938&lt;&gt;"") , K1938*(L1938-M1938), "")</f>
        <v/>
      </c>
      <c r="P1938" s="23" t="n"/>
      <c r="Q1938" s="23">
        <f>IF(O1938&lt;&gt;"", O1938+P1938, "")</f>
        <v/>
      </c>
      <c r="R1938" s="26" t="n"/>
      <c r="S1938" s="26" t="n"/>
      <c r="T1938" s="23">
        <f>IF(O1938&lt;&gt;"", O1938-(K1938*N1938), "")</f>
        <v/>
      </c>
    </row>
    <row r="1939" ht="15.75" customHeight="1" s="35">
      <c r="A1939" s="27" t="n"/>
      <c r="B1939" s="28" t="n"/>
      <c r="C1939" s="27" t="n"/>
      <c r="D1939" s="29" t="n"/>
      <c r="E1939" s="27" t="n"/>
      <c r="F1939" s="27" t="n"/>
      <c r="G1939" s="27" t="n"/>
      <c r="H1939" s="27" t="n"/>
      <c r="I1939" s="27" t="n"/>
      <c r="J1939" s="27" t="n"/>
      <c r="K1939" s="30" t="n"/>
      <c r="L1939" s="31" t="n"/>
      <c r="M1939" s="31" t="n"/>
      <c r="N1939" s="31" t="n"/>
      <c r="O1939" s="31">
        <f>IF(AND(K1939&lt;&gt;"", L1939&lt;&gt;"") , K1939*(L1939-M1939), "")</f>
        <v/>
      </c>
      <c r="P1939" s="31" t="n"/>
      <c r="Q1939" s="31">
        <f>IF(O1939&lt;&gt;"", O1939+P1939, "")</f>
        <v/>
      </c>
      <c r="R1939" s="27" t="n"/>
      <c r="S1939" s="27" t="n"/>
      <c r="T1939" s="31">
        <f>IF(O1939&lt;&gt;"", O1939-(K1939*N1939), "")</f>
        <v/>
      </c>
    </row>
    <row r="1940" ht="15.75" customHeight="1" s="35">
      <c r="A1940" s="26" t="n"/>
      <c r="B1940" s="25" t="n"/>
      <c r="C1940" s="26" t="n"/>
      <c r="D1940" s="20" t="n"/>
      <c r="E1940" s="26" t="n"/>
      <c r="F1940" s="26" t="n"/>
      <c r="G1940" s="26" t="n"/>
      <c r="H1940" s="26" t="n"/>
      <c r="I1940" s="26" t="n"/>
      <c r="J1940" s="26" t="n"/>
      <c r="K1940" s="22" t="n"/>
      <c r="L1940" s="23" t="n"/>
      <c r="M1940" s="23" t="n"/>
      <c r="N1940" s="23" t="n"/>
      <c r="O1940" s="23">
        <f>IF(AND(K1940&lt;&gt;"", L1940&lt;&gt;"") , K1940*(L1940-M1940), "")</f>
        <v/>
      </c>
      <c r="P1940" s="23" t="n"/>
      <c r="Q1940" s="23">
        <f>IF(O1940&lt;&gt;"", O1940+P1940, "")</f>
        <v/>
      </c>
      <c r="R1940" s="26" t="n"/>
      <c r="S1940" s="26" t="n"/>
      <c r="T1940" s="23">
        <f>IF(O1940&lt;&gt;"", O1940-(K1940*N1940), "")</f>
        <v/>
      </c>
    </row>
    <row r="1941" ht="15.75" customHeight="1" s="35">
      <c r="A1941" s="27" t="n"/>
      <c r="B1941" s="28" t="n"/>
      <c r="C1941" s="27" t="n"/>
      <c r="D1941" s="29" t="n"/>
      <c r="E1941" s="27" t="n"/>
      <c r="F1941" s="27" t="n"/>
      <c r="G1941" s="27" t="n"/>
      <c r="H1941" s="27" t="n"/>
      <c r="I1941" s="27" t="n"/>
      <c r="J1941" s="27" t="n"/>
      <c r="K1941" s="30" t="n"/>
      <c r="L1941" s="31" t="n"/>
      <c r="M1941" s="31" t="n"/>
      <c r="N1941" s="31" t="n"/>
      <c r="O1941" s="31">
        <f>IF(AND(K1941&lt;&gt;"", L1941&lt;&gt;"") , K1941*(L1941-M1941), "")</f>
        <v/>
      </c>
      <c r="P1941" s="31" t="n"/>
      <c r="Q1941" s="31">
        <f>IF(O1941&lt;&gt;"", O1941+P1941, "")</f>
        <v/>
      </c>
      <c r="R1941" s="27" t="n"/>
      <c r="S1941" s="27" t="n"/>
      <c r="T1941" s="31">
        <f>IF(O1941&lt;&gt;"", O1941-(K1941*N1941), "")</f>
        <v/>
      </c>
    </row>
    <row r="1942" ht="15.75" customHeight="1" s="35">
      <c r="A1942" s="26" t="n"/>
      <c r="B1942" s="25" t="n"/>
      <c r="C1942" s="26" t="n"/>
      <c r="D1942" s="20" t="n"/>
      <c r="E1942" s="26" t="n"/>
      <c r="F1942" s="26" t="n"/>
      <c r="G1942" s="26" t="n"/>
      <c r="H1942" s="26" t="n"/>
      <c r="I1942" s="26" t="n"/>
      <c r="J1942" s="26" t="n"/>
      <c r="K1942" s="22" t="n"/>
      <c r="L1942" s="23" t="n"/>
      <c r="M1942" s="23" t="n"/>
      <c r="N1942" s="23" t="n"/>
      <c r="O1942" s="23">
        <f>IF(AND(K1942&lt;&gt;"", L1942&lt;&gt;"") , K1942*(L1942-M1942), "")</f>
        <v/>
      </c>
      <c r="P1942" s="23" t="n"/>
      <c r="Q1942" s="23">
        <f>IF(O1942&lt;&gt;"", O1942+P1942, "")</f>
        <v/>
      </c>
      <c r="R1942" s="26" t="n"/>
      <c r="S1942" s="26" t="n"/>
      <c r="T1942" s="23">
        <f>IF(O1942&lt;&gt;"", O1942-(K1942*N1942), "")</f>
        <v/>
      </c>
    </row>
    <row r="1943" ht="15.75" customHeight="1" s="35">
      <c r="A1943" s="27" t="n"/>
      <c r="B1943" s="28" t="n"/>
      <c r="C1943" s="27" t="n"/>
      <c r="D1943" s="29" t="n"/>
      <c r="E1943" s="27" t="n"/>
      <c r="F1943" s="27" t="n"/>
      <c r="G1943" s="27" t="n"/>
      <c r="H1943" s="27" t="n"/>
      <c r="I1943" s="27" t="n"/>
      <c r="J1943" s="27" t="n"/>
      <c r="K1943" s="30" t="n"/>
      <c r="L1943" s="31" t="n"/>
      <c r="M1943" s="31" t="n"/>
      <c r="N1943" s="31" t="n"/>
      <c r="O1943" s="31">
        <f>IF(AND(K1943&lt;&gt;"", L1943&lt;&gt;"") , K1943*(L1943-M1943), "")</f>
        <v/>
      </c>
      <c r="P1943" s="31" t="n"/>
      <c r="Q1943" s="31">
        <f>IF(O1943&lt;&gt;"", O1943+P1943, "")</f>
        <v/>
      </c>
      <c r="R1943" s="27" t="n"/>
      <c r="S1943" s="27" t="n"/>
      <c r="T1943" s="31">
        <f>IF(O1943&lt;&gt;"", O1943-(K1943*N1943), "")</f>
        <v/>
      </c>
    </row>
    <row r="1944" ht="15.75" customHeight="1" s="35">
      <c r="A1944" s="26" t="n"/>
      <c r="B1944" s="25" t="n"/>
      <c r="C1944" s="26" t="n"/>
      <c r="D1944" s="20" t="n"/>
      <c r="E1944" s="26" t="n"/>
      <c r="F1944" s="26" t="n"/>
      <c r="G1944" s="26" t="n"/>
      <c r="H1944" s="26" t="n"/>
      <c r="I1944" s="26" t="n"/>
      <c r="J1944" s="26" t="n"/>
      <c r="K1944" s="22" t="n"/>
      <c r="L1944" s="23" t="n"/>
      <c r="M1944" s="23" t="n"/>
      <c r="N1944" s="23" t="n"/>
      <c r="O1944" s="23">
        <f>IF(AND(K1944&lt;&gt;"", L1944&lt;&gt;"") , K1944*(L1944-M1944), "")</f>
        <v/>
      </c>
      <c r="P1944" s="23" t="n"/>
      <c r="Q1944" s="23">
        <f>IF(O1944&lt;&gt;"", O1944+P1944, "")</f>
        <v/>
      </c>
      <c r="R1944" s="26" t="n"/>
      <c r="S1944" s="26" t="n"/>
      <c r="T1944" s="23">
        <f>IF(O1944&lt;&gt;"", O1944-(K1944*N1944), "")</f>
        <v/>
      </c>
    </row>
    <row r="1945" ht="15.75" customHeight="1" s="35">
      <c r="A1945" s="27" t="n"/>
      <c r="B1945" s="28" t="n"/>
      <c r="C1945" s="27" t="n"/>
      <c r="D1945" s="29" t="n"/>
      <c r="E1945" s="27" t="n"/>
      <c r="F1945" s="27" t="n"/>
      <c r="G1945" s="27" t="n"/>
      <c r="H1945" s="27" t="n"/>
      <c r="I1945" s="27" t="n"/>
      <c r="J1945" s="27" t="n"/>
      <c r="K1945" s="30" t="n"/>
      <c r="L1945" s="31" t="n"/>
      <c r="M1945" s="31" t="n"/>
      <c r="N1945" s="31" t="n"/>
      <c r="O1945" s="31">
        <f>IF(AND(K1945&lt;&gt;"", L1945&lt;&gt;"") , K1945*(L1945-M1945), "")</f>
        <v/>
      </c>
      <c r="P1945" s="31" t="n"/>
      <c r="Q1945" s="31">
        <f>IF(O1945&lt;&gt;"", O1945+P1945, "")</f>
        <v/>
      </c>
      <c r="R1945" s="27" t="n"/>
      <c r="S1945" s="27" t="n"/>
      <c r="T1945" s="31">
        <f>IF(O1945&lt;&gt;"", O1945-(K1945*N1945), "")</f>
        <v/>
      </c>
    </row>
    <row r="1946" ht="15.75" customHeight="1" s="35">
      <c r="A1946" s="26" t="n"/>
      <c r="B1946" s="25" t="n"/>
      <c r="C1946" s="26" t="n"/>
      <c r="D1946" s="20" t="n"/>
      <c r="E1946" s="26" t="n"/>
      <c r="F1946" s="26" t="n"/>
      <c r="G1946" s="26" t="n"/>
      <c r="H1946" s="26" t="n"/>
      <c r="I1946" s="26" t="n"/>
      <c r="J1946" s="26" t="n"/>
      <c r="K1946" s="22" t="n"/>
      <c r="L1946" s="23" t="n"/>
      <c r="M1946" s="23" t="n"/>
      <c r="N1946" s="23" t="n"/>
      <c r="O1946" s="23">
        <f>IF(AND(K1946&lt;&gt;"", L1946&lt;&gt;"") , K1946*(L1946-M1946), "")</f>
        <v/>
      </c>
      <c r="P1946" s="23" t="n"/>
      <c r="Q1946" s="23">
        <f>IF(O1946&lt;&gt;"", O1946+P1946, "")</f>
        <v/>
      </c>
      <c r="R1946" s="26" t="n"/>
      <c r="S1946" s="26" t="n"/>
      <c r="T1946" s="23">
        <f>IF(O1946&lt;&gt;"", O1946-(K1946*N1946), "")</f>
        <v/>
      </c>
    </row>
    <row r="1947" ht="15.75" customHeight="1" s="35">
      <c r="A1947" s="27" t="n"/>
      <c r="B1947" s="28" t="n"/>
      <c r="C1947" s="27" t="n"/>
      <c r="D1947" s="29" t="n"/>
      <c r="E1947" s="27" t="n"/>
      <c r="F1947" s="27" t="n"/>
      <c r="G1947" s="27" t="n"/>
      <c r="H1947" s="27" t="n"/>
      <c r="I1947" s="27" t="n"/>
      <c r="J1947" s="27" t="n"/>
      <c r="K1947" s="30" t="n"/>
      <c r="L1947" s="31" t="n"/>
      <c r="M1947" s="31" t="n"/>
      <c r="N1947" s="31" t="n"/>
      <c r="O1947" s="31">
        <f>IF(AND(K1947&lt;&gt;"", L1947&lt;&gt;"") , K1947*(L1947-M1947), "")</f>
        <v/>
      </c>
      <c r="P1947" s="31" t="n"/>
      <c r="Q1947" s="31">
        <f>IF(O1947&lt;&gt;"", O1947+P1947, "")</f>
        <v/>
      </c>
      <c r="R1947" s="27" t="n"/>
      <c r="S1947" s="27" t="n"/>
      <c r="T1947" s="31">
        <f>IF(O1947&lt;&gt;"", O1947-(K1947*N1947), "")</f>
        <v/>
      </c>
    </row>
    <row r="1948" ht="15.75" customHeight="1" s="35">
      <c r="A1948" s="26" t="n"/>
      <c r="B1948" s="25" t="n"/>
      <c r="C1948" s="26" t="n"/>
      <c r="D1948" s="20" t="n"/>
      <c r="E1948" s="26" t="n"/>
      <c r="F1948" s="26" t="n"/>
      <c r="G1948" s="26" t="n"/>
      <c r="H1948" s="26" t="n"/>
      <c r="I1948" s="26" t="n"/>
      <c r="J1948" s="26" t="n"/>
      <c r="K1948" s="22" t="n"/>
      <c r="L1948" s="23" t="n"/>
      <c r="M1948" s="23" t="n"/>
      <c r="N1948" s="23" t="n"/>
      <c r="O1948" s="23">
        <f>IF(AND(K1948&lt;&gt;"", L1948&lt;&gt;"") , K1948*(L1948-M1948), "")</f>
        <v/>
      </c>
      <c r="P1948" s="23" t="n"/>
      <c r="Q1948" s="23">
        <f>IF(O1948&lt;&gt;"", O1948+P1948, "")</f>
        <v/>
      </c>
      <c r="R1948" s="26" t="n"/>
      <c r="S1948" s="26" t="n"/>
      <c r="T1948" s="23">
        <f>IF(O1948&lt;&gt;"", O1948-(K1948*N1948), "")</f>
        <v/>
      </c>
    </row>
    <row r="1949" ht="15.75" customHeight="1" s="35">
      <c r="A1949" s="27" t="n"/>
      <c r="B1949" s="28" t="n"/>
      <c r="C1949" s="27" t="n"/>
      <c r="D1949" s="29" t="n"/>
      <c r="E1949" s="27" t="n"/>
      <c r="F1949" s="27" t="n"/>
      <c r="G1949" s="27" t="n"/>
      <c r="H1949" s="27" t="n"/>
      <c r="I1949" s="27" t="n"/>
      <c r="J1949" s="27" t="n"/>
      <c r="K1949" s="30" t="n"/>
      <c r="L1949" s="31" t="n"/>
      <c r="M1949" s="31" t="n"/>
      <c r="N1949" s="31" t="n"/>
      <c r="O1949" s="31">
        <f>IF(AND(K1949&lt;&gt;"", L1949&lt;&gt;"") , K1949*(L1949-M1949), "")</f>
        <v/>
      </c>
      <c r="P1949" s="31" t="n"/>
      <c r="Q1949" s="31">
        <f>IF(O1949&lt;&gt;"", O1949+P1949, "")</f>
        <v/>
      </c>
      <c r="R1949" s="27" t="n"/>
      <c r="S1949" s="27" t="n"/>
      <c r="T1949" s="31">
        <f>IF(O1949&lt;&gt;"", O1949-(K1949*N1949), "")</f>
        <v/>
      </c>
    </row>
    <row r="1950" ht="15.75" customHeight="1" s="35">
      <c r="A1950" s="26" t="n"/>
      <c r="B1950" s="25" t="n"/>
      <c r="C1950" s="26" t="n"/>
      <c r="D1950" s="20" t="n"/>
      <c r="E1950" s="26" t="n"/>
      <c r="F1950" s="26" t="n"/>
      <c r="G1950" s="26" t="n"/>
      <c r="H1950" s="26" t="n"/>
      <c r="I1950" s="26" t="n"/>
      <c r="J1950" s="26" t="n"/>
      <c r="K1950" s="22" t="n"/>
      <c r="L1950" s="23" t="n"/>
      <c r="M1950" s="23" t="n"/>
      <c r="N1950" s="23" t="n"/>
      <c r="O1950" s="23">
        <f>IF(AND(K1950&lt;&gt;"", L1950&lt;&gt;"") , K1950*(L1950-M1950), "")</f>
        <v/>
      </c>
      <c r="P1950" s="23" t="n"/>
      <c r="Q1950" s="23">
        <f>IF(O1950&lt;&gt;"", O1950+P1950, "")</f>
        <v/>
      </c>
      <c r="R1950" s="26" t="n"/>
      <c r="S1950" s="26" t="n"/>
      <c r="T1950" s="23">
        <f>IF(O1950&lt;&gt;"", O1950-(K1950*N1950), "")</f>
        <v/>
      </c>
    </row>
    <row r="1951" ht="15.75" customHeight="1" s="35">
      <c r="A1951" s="27" t="n"/>
      <c r="B1951" s="28" t="n"/>
      <c r="C1951" s="27" t="n"/>
      <c r="D1951" s="29" t="n"/>
      <c r="E1951" s="27" t="n"/>
      <c r="F1951" s="27" t="n"/>
      <c r="G1951" s="27" t="n"/>
      <c r="H1951" s="27" t="n"/>
      <c r="I1951" s="27" t="n"/>
      <c r="J1951" s="27" t="n"/>
      <c r="K1951" s="30" t="n"/>
      <c r="L1951" s="31" t="n"/>
      <c r="M1951" s="31" t="n"/>
      <c r="N1951" s="31" t="n"/>
      <c r="O1951" s="31">
        <f>IF(AND(K1951&lt;&gt;"", L1951&lt;&gt;"") , K1951*(L1951-M1951), "")</f>
        <v/>
      </c>
      <c r="P1951" s="31" t="n"/>
      <c r="Q1951" s="31">
        <f>IF(O1951&lt;&gt;"", O1951+P1951, "")</f>
        <v/>
      </c>
      <c r="R1951" s="27" t="n"/>
      <c r="S1951" s="27" t="n"/>
      <c r="T1951" s="31">
        <f>IF(O1951&lt;&gt;"", O1951-(K1951*N1951), "")</f>
        <v/>
      </c>
    </row>
    <row r="1952" ht="15.75" customHeight="1" s="35">
      <c r="A1952" s="26" t="n"/>
      <c r="B1952" s="25" t="n"/>
      <c r="C1952" s="26" t="n"/>
      <c r="D1952" s="20" t="n"/>
      <c r="E1952" s="26" t="n"/>
      <c r="F1952" s="26" t="n"/>
      <c r="G1952" s="26" t="n"/>
      <c r="H1952" s="26" t="n"/>
      <c r="I1952" s="26" t="n"/>
      <c r="J1952" s="26" t="n"/>
      <c r="K1952" s="22" t="n"/>
      <c r="L1952" s="23" t="n"/>
      <c r="M1952" s="23" t="n"/>
      <c r="N1952" s="23" t="n"/>
      <c r="O1952" s="23">
        <f>IF(AND(K1952&lt;&gt;"", L1952&lt;&gt;"") , K1952*(L1952-M1952), "")</f>
        <v/>
      </c>
      <c r="P1952" s="23" t="n"/>
      <c r="Q1952" s="23">
        <f>IF(O1952&lt;&gt;"", O1952+P1952, "")</f>
        <v/>
      </c>
      <c r="R1952" s="26" t="n"/>
      <c r="S1952" s="26" t="n"/>
      <c r="T1952" s="23">
        <f>IF(O1952&lt;&gt;"", O1952-(K1952*N1952), "")</f>
        <v/>
      </c>
    </row>
    <row r="1953" ht="15.75" customHeight="1" s="35">
      <c r="A1953" s="27" t="n"/>
      <c r="B1953" s="28" t="n"/>
      <c r="C1953" s="27" t="n"/>
      <c r="D1953" s="29" t="n"/>
      <c r="E1953" s="27" t="n"/>
      <c r="F1953" s="27" t="n"/>
      <c r="G1953" s="27" t="n"/>
      <c r="H1953" s="27" t="n"/>
      <c r="I1953" s="27" t="n"/>
      <c r="J1953" s="27" t="n"/>
      <c r="K1953" s="30" t="n"/>
      <c r="L1953" s="31" t="n"/>
      <c r="M1953" s="31" t="n"/>
      <c r="N1953" s="31" t="n"/>
      <c r="O1953" s="31">
        <f>IF(AND(K1953&lt;&gt;"", L1953&lt;&gt;"") , K1953*(L1953-M1953), "")</f>
        <v/>
      </c>
      <c r="P1953" s="31" t="n"/>
      <c r="Q1953" s="31">
        <f>IF(O1953&lt;&gt;"", O1953+P1953, "")</f>
        <v/>
      </c>
      <c r="R1953" s="27" t="n"/>
      <c r="S1953" s="27" t="n"/>
      <c r="T1953" s="31">
        <f>IF(O1953&lt;&gt;"", O1953-(K1953*N1953), "")</f>
        <v/>
      </c>
    </row>
    <row r="1954" ht="15.75" customHeight="1" s="35">
      <c r="A1954" s="26" t="n"/>
      <c r="B1954" s="25" t="n"/>
      <c r="C1954" s="26" t="n"/>
      <c r="D1954" s="20" t="n"/>
      <c r="E1954" s="26" t="n"/>
      <c r="F1954" s="26" t="n"/>
      <c r="G1954" s="26" t="n"/>
      <c r="H1954" s="26" t="n"/>
      <c r="I1954" s="26" t="n"/>
      <c r="J1954" s="26" t="n"/>
      <c r="K1954" s="22" t="n"/>
      <c r="L1954" s="23" t="n"/>
      <c r="M1954" s="23" t="n"/>
      <c r="N1954" s="23" t="n"/>
      <c r="O1954" s="23">
        <f>IF(AND(K1954&lt;&gt;"", L1954&lt;&gt;"") , K1954*(L1954-M1954), "")</f>
        <v/>
      </c>
      <c r="P1954" s="23" t="n"/>
      <c r="Q1954" s="23">
        <f>IF(O1954&lt;&gt;"", O1954+P1954, "")</f>
        <v/>
      </c>
      <c r="R1954" s="26" t="n"/>
      <c r="S1954" s="26" t="n"/>
      <c r="T1954" s="23">
        <f>IF(O1954&lt;&gt;"", O1954-(K1954*N1954), "")</f>
        <v/>
      </c>
    </row>
    <row r="1955" ht="15.75" customHeight="1" s="35">
      <c r="A1955" s="27" t="n"/>
      <c r="B1955" s="28" t="n"/>
      <c r="C1955" s="27" t="n"/>
      <c r="D1955" s="29" t="n"/>
      <c r="E1955" s="27" t="n"/>
      <c r="F1955" s="27" t="n"/>
      <c r="G1955" s="27" t="n"/>
      <c r="H1955" s="27" t="n"/>
      <c r="I1955" s="27" t="n"/>
      <c r="J1955" s="27" t="n"/>
      <c r="K1955" s="30" t="n"/>
      <c r="L1955" s="31" t="n"/>
      <c r="M1955" s="31" t="n"/>
      <c r="N1955" s="31" t="n"/>
      <c r="O1955" s="31">
        <f>IF(AND(K1955&lt;&gt;"", L1955&lt;&gt;"") , K1955*(L1955-M1955), "")</f>
        <v/>
      </c>
      <c r="P1955" s="31" t="n"/>
      <c r="Q1955" s="31">
        <f>IF(O1955&lt;&gt;"", O1955+P1955, "")</f>
        <v/>
      </c>
      <c r="R1955" s="27" t="n"/>
      <c r="S1955" s="27" t="n"/>
      <c r="T1955" s="31">
        <f>IF(O1955&lt;&gt;"", O1955-(K1955*N1955), "")</f>
        <v/>
      </c>
    </row>
    <row r="1956" ht="15.75" customHeight="1" s="35">
      <c r="A1956" s="26" t="n"/>
      <c r="B1956" s="25" t="n"/>
      <c r="C1956" s="26" t="n"/>
      <c r="D1956" s="20" t="n"/>
      <c r="E1956" s="26" t="n"/>
      <c r="F1956" s="26" t="n"/>
      <c r="G1956" s="26" t="n"/>
      <c r="H1956" s="26" t="n"/>
      <c r="I1956" s="26" t="n"/>
      <c r="J1956" s="26" t="n"/>
      <c r="K1956" s="22" t="n"/>
      <c r="L1956" s="23" t="n"/>
      <c r="M1956" s="23" t="n"/>
      <c r="N1956" s="23" t="n"/>
      <c r="O1956" s="23">
        <f>IF(AND(K1956&lt;&gt;"", L1956&lt;&gt;"") , K1956*(L1956-M1956), "")</f>
        <v/>
      </c>
      <c r="P1956" s="23" t="n"/>
      <c r="Q1956" s="23">
        <f>IF(O1956&lt;&gt;"", O1956+P1956, "")</f>
        <v/>
      </c>
      <c r="R1956" s="26" t="n"/>
      <c r="S1956" s="26" t="n"/>
      <c r="T1956" s="23">
        <f>IF(O1956&lt;&gt;"", O1956-(K1956*N1956), "")</f>
        <v/>
      </c>
    </row>
    <row r="1957" ht="15.75" customHeight="1" s="35">
      <c r="A1957" s="27" t="n"/>
      <c r="B1957" s="28" t="n"/>
      <c r="C1957" s="27" t="n"/>
      <c r="D1957" s="29" t="n"/>
      <c r="E1957" s="27" t="n"/>
      <c r="F1957" s="27" t="n"/>
      <c r="G1957" s="27" t="n"/>
      <c r="H1957" s="27" t="n"/>
      <c r="I1957" s="27" t="n"/>
      <c r="J1957" s="27" t="n"/>
      <c r="K1957" s="30" t="n"/>
      <c r="L1957" s="31" t="n"/>
      <c r="M1957" s="31" t="n"/>
      <c r="N1957" s="31" t="n"/>
      <c r="O1957" s="31">
        <f>IF(AND(K1957&lt;&gt;"", L1957&lt;&gt;"") , K1957*(L1957-M1957), "")</f>
        <v/>
      </c>
      <c r="P1957" s="31" t="n"/>
      <c r="Q1957" s="31">
        <f>IF(O1957&lt;&gt;"", O1957+P1957, "")</f>
        <v/>
      </c>
      <c r="R1957" s="27" t="n"/>
      <c r="S1957" s="27" t="n"/>
      <c r="T1957" s="31">
        <f>IF(O1957&lt;&gt;"", O1957-(K1957*N1957), "")</f>
        <v/>
      </c>
    </row>
    <row r="1958" ht="15.75" customHeight="1" s="35">
      <c r="A1958" s="26" t="n"/>
      <c r="B1958" s="25" t="n"/>
      <c r="C1958" s="26" t="n"/>
      <c r="D1958" s="20" t="n"/>
      <c r="E1958" s="26" t="n"/>
      <c r="F1958" s="26" t="n"/>
      <c r="G1958" s="26" t="n"/>
      <c r="H1958" s="26" t="n"/>
      <c r="I1958" s="26" t="n"/>
      <c r="J1958" s="26" t="n"/>
      <c r="K1958" s="22" t="n"/>
      <c r="L1958" s="23" t="n"/>
      <c r="M1958" s="23" t="n"/>
      <c r="N1958" s="23" t="n"/>
      <c r="O1958" s="23">
        <f>IF(AND(K1958&lt;&gt;"", L1958&lt;&gt;"") , K1958*(L1958-M1958), "")</f>
        <v/>
      </c>
      <c r="P1958" s="23" t="n"/>
      <c r="Q1958" s="23">
        <f>IF(O1958&lt;&gt;"", O1958+P1958, "")</f>
        <v/>
      </c>
      <c r="R1958" s="26" t="n"/>
      <c r="S1958" s="26" t="n"/>
      <c r="T1958" s="23">
        <f>IF(O1958&lt;&gt;"", O1958-(K1958*N1958), "")</f>
        <v/>
      </c>
    </row>
    <row r="1959" ht="15.75" customHeight="1" s="35">
      <c r="A1959" s="27" t="n"/>
      <c r="B1959" s="28" t="n"/>
      <c r="C1959" s="27" t="n"/>
      <c r="D1959" s="29" t="n"/>
      <c r="E1959" s="27" t="n"/>
      <c r="F1959" s="27" t="n"/>
      <c r="G1959" s="27" t="n"/>
      <c r="H1959" s="27" t="n"/>
      <c r="I1959" s="27" t="n"/>
      <c r="J1959" s="27" t="n"/>
      <c r="K1959" s="30" t="n"/>
      <c r="L1959" s="31" t="n"/>
      <c r="M1959" s="31" t="n"/>
      <c r="N1959" s="31" t="n"/>
      <c r="O1959" s="31">
        <f>IF(AND(K1959&lt;&gt;"", L1959&lt;&gt;"") , K1959*(L1959-M1959), "")</f>
        <v/>
      </c>
      <c r="P1959" s="31" t="n"/>
      <c r="Q1959" s="31">
        <f>IF(O1959&lt;&gt;"", O1959+P1959, "")</f>
        <v/>
      </c>
      <c r="R1959" s="27" t="n"/>
      <c r="S1959" s="27" t="n"/>
      <c r="T1959" s="31">
        <f>IF(O1959&lt;&gt;"", O1959-(K1959*N1959), "")</f>
        <v/>
      </c>
    </row>
    <row r="1960" ht="15.75" customHeight="1" s="35">
      <c r="A1960" s="26" t="n"/>
      <c r="B1960" s="25" t="n"/>
      <c r="C1960" s="26" t="n"/>
      <c r="D1960" s="20" t="n"/>
      <c r="E1960" s="26" t="n"/>
      <c r="F1960" s="26" t="n"/>
      <c r="G1960" s="26" t="n"/>
      <c r="H1960" s="26" t="n"/>
      <c r="I1960" s="26" t="n"/>
      <c r="J1960" s="26" t="n"/>
      <c r="K1960" s="22" t="n"/>
      <c r="L1960" s="23" t="n"/>
      <c r="M1960" s="23" t="n"/>
      <c r="N1960" s="23" t="n"/>
      <c r="O1960" s="23">
        <f>IF(AND(K1960&lt;&gt;"", L1960&lt;&gt;"") , K1960*(L1960-M1960), "")</f>
        <v/>
      </c>
      <c r="P1960" s="23" t="n"/>
      <c r="Q1960" s="23">
        <f>IF(O1960&lt;&gt;"", O1960+P1960, "")</f>
        <v/>
      </c>
      <c r="R1960" s="26" t="n"/>
      <c r="S1960" s="26" t="n"/>
      <c r="T1960" s="23">
        <f>IF(O1960&lt;&gt;"", O1960-(K1960*N1960), "")</f>
        <v/>
      </c>
    </row>
    <row r="1961" ht="15.75" customHeight="1" s="35">
      <c r="A1961" s="27" t="n"/>
      <c r="B1961" s="28" t="n"/>
      <c r="C1961" s="27" t="n"/>
      <c r="D1961" s="29" t="n"/>
      <c r="E1961" s="27" t="n"/>
      <c r="F1961" s="27" t="n"/>
      <c r="G1961" s="27" t="n"/>
      <c r="H1961" s="27" t="n"/>
      <c r="I1961" s="27" t="n"/>
      <c r="J1961" s="27" t="n"/>
      <c r="K1961" s="30" t="n"/>
      <c r="L1961" s="31" t="n"/>
      <c r="M1961" s="31" t="n"/>
      <c r="N1961" s="31" t="n"/>
      <c r="O1961" s="31">
        <f>IF(AND(K1961&lt;&gt;"", L1961&lt;&gt;"") , K1961*(L1961-M1961), "")</f>
        <v/>
      </c>
      <c r="P1961" s="31" t="n"/>
      <c r="Q1961" s="31">
        <f>IF(O1961&lt;&gt;"", O1961+P1961, "")</f>
        <v/>
      </c>
      <c r="R1961" s="27" t="n"/>
      <c r="S1961" s="27" t="n"/>
      <c r="T1961" s="31">
        <f>IF(O1961&lt;&gt;"", O1961-(K1961*N1961), "")</f>
        <v/>
      </c>
    </row>
    <row r="1962" ht="15.75" customHeight="1" s="35">
      <c r="A1962" s="26" t="n"/>
      <c r="B1962" s="25" t="n"/>
      <c r="C1962" s="26" t="n"/>
      <c r="D1962" s="20" t="n"/>
      <c r="E1962" s="26" t="n"/>
      <c r="F1962" s="26" t="n"/>
      <c r="G1962" s="26" t="n"/>
      <c r="H1962" s="26" t="n"/>
      <c r="I1962" s="26" t="n"/>
      <c r="J1962" s="26" t="n"/>
      <c r="K1962" s="22" t="n"/>
      <c r="L1962" s="23" t="n"/>
      <c r="M1962" s="23" t="n"/>
      <c r="N1962" s="23" t="n"/>
      <c r="O1962" s="23">
        <f>IF(AND(K1962&lt;&gt;"", L1962&lt;&gt;"") , K1962*(L1962-M1962), "")</f>
        <v/>
      </c>
      <c r="P1962" s="23" t="n"/>
      <c r="Q1962" s="23">
        <f>IF(O1962&lt;&gt;"", O1962+P1962, "")</f>
        <v/>
      </c>
      <c r="R1962" s="26" t="n"/>
      <c r="S1962" s="26" t="n"/>
      <c r="T1962" s="23">
        <f>IF(O1962&lt;&gt;"", O1962-(K1962*N1962), "")</f>
        <v/>
      </c>
    </row>
    <row r="1963" ht="15.75" customHeight="1" s="35">
      <c r="A1963" s="27" t="n"/>
      <c r="B1963" s="28" t="n"/>
      <c r="C1963" s="27" t="n"/>
      <c r="D1963" s="29" t="n"/>
      <c r="E1963" s="27" t="n"/>
      <c r="F1963" s="27" t="n"/>
      <c r="G1963" s="27" t="n"/>
      <c r="H1963" s="27" t="n"/>
      <c r="I1963" s="27" t="n"/>
      <c r="J1963" s="27" t="n"/>
      <c r="K1963" s="30" t="n"/>
      <c r="L1963" s="31" t="n"/>
      <c r="M1963" s="31" t="n"/>
      <c r="N1963" s="31" t="n"/>
      <c r="O1963" s="31">
        <f>IF(AND(K1963&lt;&gt;"", L1963&lt;&gt;"") , K1963*(L1963-M1963), "")</f>
        <v/>
      </c>
      <c r="P1963" s="31" t="n"/>
      <c r="Q1963" s="31">
        <f>IF(O1963&lt;&gt;"", O1963+P1963, "")</f>
        <v/>
      </c>
      <c r="R1963" s="27" t="n"/>
      <c r="S1963" s="27" t="n"/>
      <c r="T1963" s="31">
        <f>IF(O1963&lt;&gt;"", O1963-(K1963*N1963), "")</f>
        <v/>
      </c>
    </row>
    <row r="1964" ht="15.75" customHeight="1" s="35">
      <c r="A1964" s="26" t="n"/>
      <c r="B1964" s="25" t="n"/>
      <c r="C1964" s="26" t="n"/>
      <c r="D1964" s="20" t="n"/>
      <c r="E1964" s="26" t="n"/>
      <c r="F1964" s="26" t="n"/>
      <c r="G1964" s="26" t="n"/>
      <c r="H1964" s="26" t="n"/>
      <c r="I1964" s="26" t="n"/>
      <c r="J1964" s="26" t="n"/>
      <c r="K1964" s="22" t="n"/>
      <c r="L1964" s="23" t="n"/>
      <c r="M1964" s="23" t="n"/>
      <c r="N1964" s="23" t="n"/>
      <c r="O1964" s="23">
        <f>IF(AND(K1964&lt;&gt;"", L1964&lt;&gt;"") , K1964*(L1964-M1964), "")</f>
        <v/>
      </c>
      <c r="P1964" s="23" t="n"/>
      <c r="Q1964" s="23">
        <f>IF(O1964&lt;&gt;"", O1964+P1964, "")</f>
        <v/>
      </c>
      <c r="R1964" s="26" t="n"/>
      <c r="S1964" s="26" t="n"/>
      <c r="T1964" s="23">
        <f>IF(O1964&lt;&gt;"", O1964-(K1964*N1964), "")</f>
        <v/>
      </c>
    </row>
    <row r="1965" ht="15.75" customHeight="1" s="35">
      <c r="A1965" s="27" t="n"/>
      <c r="B1965" s="28" t="n"/>
      <c r="C1965" s="27" t="n"/>
      <c r="D1965" s="29" t="n"/>
      <c r="E1965" s="27" t="n"/>
      <c r="F1965" s="27" t="n"/>
      <c r="G1965" s="27" t="n"/>
      <c r="H1965" s="27" t="n"/>
      <c r="I1965" s="27" t="n"/>
      <c r="J1965" s="27" t="n"/>
      <c r="K1965" s="30" t="n"/>
      <c r="L1965" s="31" t="n"/>
      <c r="M1965" s="31" t="n"/>
      <c r="N1965" s="31" t="n"/>
      <c r="O1965" s="31">
        <f>IF(AND(K1965&lt;&gt;"", L1965&lt;&gt;"") , K1965*(L1965-M1965), "")</f>
        <v/>
      </c>
      <c r="P1965" s="31" t="n"/>
      <c r="Q1965" s="31">
        <f>IF(O1965&lt;&gt;"", O1965+P1965, "")</f>
        <v/>
      </c>
      <c r="R1965" s="27" t="n"/>
      <c r="S1965" s="27" t="n"/>
      <c r="T1965" s="31">
        <f>IF(O1965&lt;&gt;"", O1965-(K1965*N1965), "")</f>
        <v/>
      </c>
    </row>
    <row r="1966" ht="15.75" customHeight="1" s="35">
      <c r="A1966" s="26" t="n"/>
      <c r="B1966" s="25" t="n"/>
      <c r="C1966" s="26" t="n"/>
      <c r="D1966" s="20" t="n"/>
      <c r="E1966" s="26" t="n"/>
      <c r="F1966" s="26" t="n"/>
      <c r="G1966" s="26" t="n"/>
      <c r="H1966" s="26" t="n"/>
      <c r="I1966" s="26" t="n"/>
      <c r="J1966" s="26" t="n"/>
      <c r="K1966" s="22" t="n"/>
      <c r="L1966" s="23" t="n"/>
      <c r="M1966" s="23" t="n"/>
      <c r="N1966" s="23" t="n"/>
      <c r="O1966" s="23">
        <f>IF(AND(K1966&lt;&gt;"", L1966&lt;&gt;"") , K1966*(L1966-M1966), "")</f>
        <v/>
      </c>
      <c r="P1966" s="23" t="n"/>
      <c r="Q1966" s="23">
        <f>IF(O1966&lt;&gt;"", O1966+P1966, "")</f>
        <v/>
      </c>
      <c r="R1966" s="26" t="n"/>
      <c r="S1966" s="26" t="n"/>
      <c r="T1966" s="23">
        <f>IF(O1966&lt;&gt;"", O1966-(K1966*N1966), "")</f>
        <v/>
      </c>
    </row>
    <row r="1967" ht="15.75" customHeight="1" s="35">
      <c r="A1967" s="27" t="n"/>
      <c r="B1967" s="28" t="n"/>
      <c r="C1967" s="27" t="n"/>
      <c r="D1967" s="29" t="n"/>
      <c r="E1967" s="27" t="n"/>
      <c r="F1967" s="27" t="n"/>
      <c r="G1967" s="27" t="n"/>
      <c r="H1967" s="27" t="n"/>
      <c r="I1967" s="27" t="n"/>
      <c r="J1967" s="27" t="n"/>
      <c r="K1967" s="30" t="n"/>
      <c r="L1967" s="31" t="n"/>
      <c r="M1967" s="31" t="n"/>
      <c r="N1967" s="31" t="n"/>
      <c r="O1967" s="31">
        <f>IF(AND(K1967&lt;&gt;"", L1967&lt;&gt;"") , K1967*(L1967-M1967), "")</f>
        <v/>
      </c>
      <c r="P1967" s="31" t="n"/>
      <c r="Q1967" s="31">
        <f>IF(O1967&lt;&gt;"", O1967+P1967, "")</f>
        <v/>
      </c>
      <c r="R1967" s="27" t="n"/>
      <c r="S1967" s="27" t="n"/>
      <c r="T1967" s="31">
        <f>IF(O1967&lt;&gt;"", O1967-(K1967*N1967), "")</f>
        <v/>
      </c>
    </row>
    <row r="1968" ht="15.75" customHeight="1" s="35">
      <c r="A1968" s="26" t="n"/>
      <c r="B1968" s="25" t="n"/>
      <c r="C1968" s="26" t="n"/>
      <c r="D1968" s="20" t="n"/>
      <c r="E1968" s="26" t="n"/>
      <c r="F1968" s="26" t="n"/>
      <c r="G1968" s="26" t="n"/>
      <c r="H1968" s="26" t="n"/>
      <c r="I1968" s="26" t="n"/>
      <c r="J1968" s="26" t="n"/>
      <c r="K1968" s="22" t="n"/>
      <c r="L1968" s="23" t="n"/>
      <c r="M1968" s="23" t="n"/>
      <c r="N1968" s="23" t="n"/>
      <c r="O1968" s="23">
        <f>IF(AND(K1968&lt;&gt;"", L1968&lt;&gt;"") , K1968*(L1968-M1968), "")</f>
        <v/>
      </c>
      <c r="P1968" s="23" t="n"/>
      <c r="Q1968" s="23">
        <f>IF(O1968&lt;&gt;"", O1968+P1968, "")</f>
        <v/>
      </c>
      <c r="R1968" s="26" t="n"/>
      <c r="S1968" s="26" t="n"/>
      <c r="T1968" s="23">
        <f>IF(O1968&lt;&gt;"", O1968-(K1968*N1968), "")</f>
        <v/>
      </c>
    </row>
    <row r="1969" ht="15.75" customHeight="1" s="35">
      <c r="A1969" s="27" t="n"/>
      <c r="B1969" s="28" t="n"/>
      <c r="C1969" s="27" t="n"/>
      <c r="D1969" s="29" t="n"/>
      <c r="E1969" s="27" t="n"/>
      <c r="F1969" s="27" t="n"/>
      <c r="G1969" s="27" t="n"/>
      <c r="H1969" s="27" t="n"/>
      <c r="I1969" s="27" t="n"/>
      <c r="J1969" s="27" t="n"/>
      <c r="K1969" s="30" t="n"/>
      <c r="L1969" s="31" t="n"/>
      <c r="M1969" s="31" t="n"/>
      <c r="N1969" s="31" t="n"/>
      <c r="O1969" s="31">
        <f>IF(AND(K1969&lt;&gt;"", L1969&lt;&gt;"") , K1969*(L1969-M1969), "")</f>
        <v/>
      </c>
      <c r="P1969" s="31" t="n"/>
      <c r="Q1969" s="31">
        <f>IF(O1969&lt;&gt;"", O1969+P1969, "")</f>
        <v/>
      </c>
      <c r="R1969" s="27" t="n"/>
      <c r="S1969" s="27" t="n"/>
      <c r="T1969" s="31">
        <f>IF(O1969&lt;&gt;"", O1969-(K1969*N1969), "")</f>
        <v/>
      </c>
    </row>
    <row r="1970" ht="15.75" customHeight="1" s="35">
      <c r="A1970" s="26" t="n"/>
      <c r="B1970" s="25" t="n"/>
      <c r="C1970" s="26" t="n"/>
      <c r="D1970" s="20" t="n"/>
      <c r="E1970" s="26" t="n"/>
      <c r="F1970" s="26" t="n"/>
      <c r="G1970" s="26" t="n"/>
      <c r="H1970" s="26" t="n"/>
      <c r="I1970" s="26" t="n"/>
      <c r="J1970" s="26" t="n"/>
      <c r="K1970" s="22" t="n"/>
      <c r="L1970" s="23" t="n"/>
      <c r="M1970" s="23" t="n"/>
      <c r="N1970" s="23" t="n"/>
      <c r="O1970" s="23">
        <f>IF(AND(K1970&lt;&gt;"", L1970&lt;&gt;"") , K1970*(L1970-M1970), "")</f>
        <v/>
      </c>
      <c r="P1970" s="23" t="n"/>
      <c r="Q1970" s="23">
        <f>IF(O1970&lt;&gt;"", O1970+P1970, "")</f>
        <v/>
      </c>
      <c r="R1970" s="26" t="n"/>
      <c r="S1970" s="26" t="n"/>
      <c r="T1970" s="23">
        <f>IF(O1970&lt;&gt;"", O1970-(K1970*N1970), "")</f>
        <v/>
      </c>
    </row>
    <row r="1971" ht="15.75" customHeight="1" s="35">
      <c r="A1971" s="27" t="n"/>
      <c r="B1971" s="28" t="n"/>
      <c r="C1971" s="27" t="n"/>
      <c r="D1971" s="29" t="n"/>
      <c r="E1971" s="27" t="n"/>
      <c r="F1971" s="27" t="n"/>
      <c r="G1971" s="27" t="n"/>
      <c r="H1971" s="27" t="n"/>
      <c r="I1971" s="27" t="n"/>
      <c r="J1971" s="27" t="n"/>
      <c r="K1971" s="30" t="n"/>
      <c r="L1971" s="31" t="n"/>
      <c r="M1971" s="31" t="n"/>
      <c r="N1971" s="31" t="n"/>
      <c r="O1971" s="31">
        <f>IF(AND(K1971&lt;&gt;"", L1971&lt;&gt;"") , K1971*(L1971-M1971), "")</f>
        <v/>
      </c>
      <c r="P1971" s="31" t="n"/>
      <c r="Q1971" s="31">
        <f>IF(O1971&lt;&gt;"", O1971+P1971, "")</f>
        <v/>
      </c>
      <c r="R1971" s="27" t="n"/>
      <c r="S1971" s="27" t="n"/>
      <c r="T1971" s="31">
        <f>IF(O1971&lt;&gt;"", O1971-(K1971*N1971), "")</f>
        <v/>
      </c>
    </row>
    <row r="1972" ht="15.75" customHeight="1" s="35">
      <c r="A1972" s="26" t="n"/>
      <c r="B1972" s="25" t="n"/>
      <c r="C1972" s="26" t="n"/>
      <c r="D1972" s="20" t="n"/>
      <c r="E1972" s="26" t="n"/>
      <c r="F1972" s="26" t="n"/>
      <c r="G1972" s="26" t="n"/>
      <c r="H1972" s="26" t="n"/>
      <c r="I1972" s="26" t="n"/>
      <c r="J1972" s="26" t="n"/>
      <c r="K1972" s="22" t="n"/>
      <c r="L1972" s="23" t="n"/>
      <c r="M1972" s="23" t="n"/>
      <c r="N1972" s="23" t="n"/>
      <c r="O1972" s="23">
        <f>IF(AND(K1972&lt;&gt;"", L1972&lt;&gt;"") , K1972*(L1972-M1972), "")</f>
        <v/>
      </c>
      <c r="P1972" s="23" t="n"/>
      <c r="Q1972" s="23">
        <f>IF(O1972&lt;&gt;"", O1972+P1972, "")</f>
        <v/>
      </c>
      <c r="R1972" s="26" t="n"/>
      <c r="S1972" s="26" t="n"/>
      <c r="T1972" s="23">
        <f>IF(O1972&lt;&gt;"", O1972-(K1972*N1972), "")</f>
        <v/>
      </c>
    </row>
    <row r="1973" ht="15.75" customHeight="1" s="35">
      <c r="A1973" s="27" t="n"/>
      <c r="B1973" s="28" t="n"/>
      <c r="C1973" s="27" t="n"/>
      <c r="D1973" s="29" t="n"/>
      <c r="E1973" s="27" t="n"/>
      <c r="F1973" s="27" t="n"/>
      <c r="G1973" s="27" t="n"/>
      <c r="H1973" s="27" t="n"/>
      <c r="I1973" s="27" t="n"/>
      <c r="J1973" s="27" t="n"/>
      <c r="K1973" s="30" t="n"/>
      <c r="L1973" s="31" t="n"/>
      <c r="M1973" s="31" t="n"/>
      <c r="N1973" s="31" t="n"/>
      <c r="O1973" s="31">
        <f>IF(AND(K1973&lt;&gt;"", L1973&lt;&gt;"") , K1973*(L1973-M1973), "")</f>
        <v/>
      </c>
      <c r="P1973" s="31" t="n"/>
      <c r="Q1973" s="31">
        <f>IF(O1973&lt;&gt;"", O1973+P1973, "")</f>
        <v/>
      </c>
      <c r="R1973" s="27" t="n"/>
      <c r="S1973" s="27" t="n"/>
      <c r="T1973" s="31">
        <f>IF(O1973&lt;&gt;"", O1973-(K1973*N1973), "")</f>
        <v/>
      </c>
    </row>
    <row r="1974" ht="15.75" customHeight="1" s="35">
      <c r="A1974" s="26" t="n"/>
      <c r="B1974" s="25" t="n"/>
      <c r="C1974" s="26" t="n"/>
      <c r="D1974" s="20" t="n"/>
      <c r="E1974" s="26" t="n"/>
      <c r="F1974" s="26" t="n"/>
      <c r="G1974" s="26" t="n"/>
      <c r="H1974" s="26" t="n"/>
      <c r="I1974" s="26" t="n"/>
      <c r="J1974" s="26" t="n"/>
      <c r="K1974" s="22" t="n"/>
      <c r="L1974" s="23" t="n"/>
      <c r="M1974" s="23" t="n"/>
      <c r="N1974" s="23" t="n"/>
      <c r="O1974" s="23">
        <f>IF(AND(K1974&lt;&gt;"", L1974&lt;&gt;"") , K1974*(L1974-M1974), "")</f>
        <v/>
      </c>
      <c r="P1974" s="23" t="n"/>
      <c r="Q1974" s="23">
        <f>IF(O1974&lt;&gt;"", O1974+P1974, "")</f>
        <v/>
      </c>
      <c r="R1974" s="26" t="n"/>
      <c r="S1974" s="26" t="n"/>
      <c r="T1974" s="23">
        <f>IF(O1974&lt;&gt;"", O1974-(K1974*N1974), "")</f>
        <v/>
      </c>
    </row>
    <row r="1975" ht="15.75" customHeight="1" s="35">
      <c r="A1975" s="27" t="n"/>
      <c r="B1975" s="28" t="n"/>
      <c r="C1975" s="27" t="n"/>
      <c r="D1975" s="29" t="n"/>
      <c r="E1975" s="27" t="n"/>
      <c r="F1975" s="27" t="n"/>
      <c r="G1975" s="27" t="n"/>
      <c r="H1975" s="27" t="n"/>
      <c r="I1975" s="27" t="n"/>
      <c r="J1975" s="27" t="n"/>
      <c r="K1975" s="30" t="n"/>
      <c r="L1975" s="31" t="n"/>
      <c r="M1975" s="31" t="n"/>
      <c r="N1975" s="31" t="n"/>
      <c r="O1975" s="31">
        <f>IF(AND(K1975&lt;&gt;"", L1975&lt;&gt;"") , K1975*(L1975-M1975), "")</f>
        <v/>
      </c>
      <c r="P1975" s="31" t="n"/>
      <c r="Q1975" s="31">
        <f>IF(O1975&lt;&gt;"", O1975+P1975, "")</f>
        <v/>
      </c>
      <c r="R1975" s="27" t="n"/>
      <c r="S1975" s="27" t="n"/>
      <c r="T1975" s="31">
        <f>IF(O1975&lt;&gt;"", O1975-(K1975*N1975), "")</f>
        <v/>
      </c>
    </row>
    <row r="1976" ht="15.75" customHeight="1" s="35">
      <c r="A1976" s="26" t="n"/>
      <c r="B1976" s="25" t="n"/>
      <c r="C1976" s="26" t="n"/>
      <c r="D1976" s="20" t="n"/>
      <c r="E1976" s="26" t="n"/>
      <c r="F1976" s="26" t="n"/>
      <c r="G1976" s="26" t="n"/>
      <c r="H1976" s="26" t="n"/>
      <c r="I1976" s="26" t="n"/>
      <c r="J1976" s="26" t="n"/>
      <c r="K1976" s="22" t="n"/>
      <c r="L1976" s="23" t="n"/>
      <c r="M1976" s="23" t="n"/>
      <c r="N1976" s="23" t="n"/>
      <c r="O1976" s="23">
        <f>IF(AND(K1976&lt;&gt;"", L1976&lt;&gt;"") , K1976*(L1976-M1976), "")</f>
        <v/>
      </c>
      <c r="P1976" s="23" t="n"/>
      <c r="Q1976" s="23">
        <f>IF(O1976&lt;&gt;"", O1976+P1976, "")</f>
        <v/>
      </c>
      <c r="R1976" s="26" t="n"/>
      <c r="S1976" s="26" t="n"/>
      <c r="T1976" s="23">
        <f>IF(O1976&lt;&gt;"", O1976-(K1976*N1976), "")</f>
        <v/>
      </c>
    </row>
    <row r="1977" ht="15.75" customHeight="1" s="35">
      <c r="A1977" s="27" t="n"/>
      <c r="B1977" s="28" t="n"/>
      <c r="C1977" s="27" t="n"/>
      <c r="D1977" s="29" t="n"/>
      <c r="E1977" s="27" t="n"/>
      <c r="F1977" s="27" t="n"/>
      <c r="G1977" s="27" t="n"/>
      <c r="H1977" s="27" t="n"/>
      <c r="I1977" s="27" t="n"/>
      <c r="J1977" s="27" t="n"/>
      <c r="K1977" s="30" t="n"/>
      <c r="L1977" s="31" t="n"/>
      <c r="M1977" s="31" t="n"/>
      <c r="N1977" s="31" t="n"/>
      <c r="O1977" s="31">
        <f>IF(AND(K1977&lt;&gt;"", L1977&lt;&gt;"") , K1977*(L1977-M1977), "")</f>
        <v/>
      </c>
      <c r="P1977" s="31" t="n"/>
      <c r="Q1977" s="31">
        <f>IF(O1977&lt;&gt;"", O1977+P1977, "")</f>
        <v/>
      </c>
      <c r="R1977" s="27" t="n"/>
      <c r="S1977" s="27" t="n"/>
      <c r="T1977" s="31">
        <f>IF(O1977&lt;&gt;"", O1977-(K1977*N1977), "")</f>
        <v/>
      </c>
    </row>
    <row r="1978" ht="15.75" customHeight="1" s="35">
      <c r="A1978" s="26" t="n"/>
      <c r="B1978" s="25" t="n"/>
      <c r="C1978" s="26" t="n"/>
      <c r="D1978" s="20" t="n"/>
      <c r="E1978" s="26" t="n"/>
      <c r="F1978" s="26" t="n"/>
      <c r="G1978" s="26" t="n"/>
      <c r="H1978" s="26" t="n"/>
      <c r="I1978" s="26" t="n"/>
      <c r="J1978" s="26" t="n"/>
      <c r="K1978" s="22" t="n"/>
      <c r="L1978" s="23" t="n"/>
      <c r="M1978" s="23" t="n"/>
      <c r="N1978" s="23" t="n"/>
      <c r="O1978" s="23">
        <f>IF(AND(K1978&lt;&gt;"", L1978&lt;&gt;"") , K1978*(L1978-M1978), "")</f>
        <v/>
      </c>
      <c r="P1978" s="23" t="n"/>
      <c r="Q1978" s="23">
        <f>IF(O1978&lt;&gt;"", O1978+P1978, "")</f>
        <v/>
      </c>
      <c r="R1978" s="26" t="n"/>
      <c r="S1978" s="26" t="n"/>
      <c r="T1978" s="23">
        <f>IF(O1978&lt;&gt;"", O1978-(K1978*N1978), "")</f>
        <v/>
      </c>
    </row>
    <row r="1979" ht="15.75" customHeight="1" s="35">
      <c r="A1979" s="27" t="n"/>
      <c r="B1979" s="28" t="n"/>
      <c r="C1979" s="27" t="n"/>
      <c r="D1979" s="29" t="n"/>
      <c r="E1979" s="27" t="n"/>
      <c r="F1979" s="27" t="n"/>
      <c r="G1979" s="27" t="n"/>
      <c r="H1979" s="27" t="n"/>
      <c r="I1979" s="27" t="n"/>
      <c r="J1979" s="27" t="n"/>
      <c r="K1979" s="30" t="n"/>
      <c r="L1979" s="31" t="n"/>
      <c r="M1979" s="31" t="n"/>
      <c r="N1979" s="31" t="n"/>
      <c r="O1979" s="31">
        <f>IF(AND(K1979&lt;&gt;"", L1979&lt;&gt;"") , K1979*(L1979-M1979), "")</f>
        <v/>
      </c>
      <c r="P1979" s="31" t="n"/>
      <c r="Q1979" s="31">
        <f>IF(O1979&lt;&gt;"", O1979+P1979, "")</f>
        <v/>
      </c>
      <c r="R1979" s="27" t="n"/>
      <c r="S1979" s="27" t="n"/>
      <c r="T1979" s="31">
        <f>IF(O1979&lt;&gt;"", O1979-(K1979*N1979), "")</f>
        <v/>
      </c>
    </row>
    <row r="1980" ht="15.75" customHeight="1" s="35">
      <c r="A1980" s="26" t="n"/>
      <c r="B1980" s="25" t="n"/>
      <c r="C1980" s="26" t="n"/>
      <c r="D1980" s="20" t="n"/>
      <c r="E1980" s="26" t="n"/>
      <c r="F1980" s="26" t="n"/>
      <c r="G1980" s="26" t="n"/>
      <c r="H1980" s="26" t="n"/>
      <c r="I1980" s="26" t="n"/>
      <c r="J1980" s="26" t="n"/>
      <c r="K1980" s="22" t="n"/>
      <c r="L1980" s="23" t="n"/>
      <c r="M1980" s="23" t="n"/>
      <c r="N1980" s="23" t="n"/>
      <c r="O1980" s="23">
        <f>IF(AND(K1980&lt;&gt;"", L1980&lt;&gt;"") , K1980*(L1980-M1980), "")</f>
        <v/>
      </c>
      <c r="P1980" s="23" t="n"/>
      <c r="Q1980" s="23">
        <f>IF(O1980&lt;&gt;"", O1980+P1980, "")</f>
        <v/>
      </c>
      <c r="R1980" s="26" t="n"/>
      <c r="S1980" s="26" t="n"/>
      <c r="T1980" s="23">
        <f>IF(O1980&lt;&gt;"", O1980-(K1980*N1980), "")</f>
        <v/>
      </c>
    </row>
    <row r="1981" ht="15.75" customHeight="1" s="35">
      <c r="A1981" s="27" t="n"/>
      <c r="B1981" s="28" t="n"/>
      <c r="C1981" s="27" t="n"/>
      <c r="D1981" s="29" t="n"/>
      <c r="E1981" s="27" t="n"/>
      <c r="F1981" s="27" t="n"/>
      <c r="G1981" s="27" t="n"/>
      <c r="H1981" s="27" t="n"/>
      <c r="I1981" s="27" t="n"/>
      <c r="J1981" s="27" t="n"/>
      <c r="K1981" s="30" t="n"/>
      <c r="L1981" s="31" t="n"/>
      <c r="M1981" s="31" t="n"/>
      <c r="N1981" s="31" t="n"/>
      <c r="O1981" s="31">
        <f>IF(AND(K1981&lt;&gt;"", L1981&lt;&gt;"") , K1981*(L1981-M1981), "")</f>
        <v/>
      </c>
      <c r="P1981" s="31" t="n"/>
      <c r="Q1981" s="31">
        <f>IF(O1981&lt;&gt;"", O1981+P1981, "")</f>
        <v/>
      </c>
      <c r="R1981" s="27" t="n"/>
      <c r="S1981" s="27" t="n"/>
      <c r="T1981" s="31">
        <f>IF(O1981&lt;&gt;"", O1981-(K1981*N1981), "")</f>
        <v/>
      </c>
    </row>
    <row r="1982" ht="15.75" customHeight="1" s="35">
      <c r="A1982" s="26" t="n"/>
      <c r="B1982" s="25" t="n"/>
      <c r="C1982" s="26" t="n"/>
      <c r="D1982" s="20" t="n"/>
      <c r="E1982" s="26" t="n"/>
      <c r="F1982" s="26" t="n"/>
      <c r="G1982" s="26" t="n"/>
      <c r="H1982" s="26" t="n"/>
      <c r="I1982" s="26" t="n"/>
      <c r="J1982" s="26" t="n"/>
      <c r="K1982" s="22" t="n"/>
      <c r="L1982" s="23" t="n"/>
      <c r="M1982" s="23" t="n"/>
      <c r="N1982" s="23" t="n"/>
      <c r="O1982" s="23">
        <f>IF(AND(K1982&lt;&gt;"", L1982&lt;&gt;"") , K1982*(L1982-M1982), "")</f>
        <v/>
      </c>
      <c r="P1982" s="23" t="n"/>
      <c r="Q1982" s="23">
        <f>IF(O1982&lt;&gt;"", O1982+P1982, "")</f>
        <v/>
      </c>
      <c r="R1982" s="26" t="n"/>
      <c r="S1982" s="26" t="n"/>
      <c r="T1982" s="23">
        <f>IF(O1982&lt;&gt;"", O1982-(K1982*N1982), "")</f>
        <v/>
      </c>
    </row>
    <row r="1983" ht="15.75" customHeight="1" s="35">
      <c r="A1983" s="27" t="n"/>
      <c r="B1983" s="28" t="n"/>
      <c r="C1983" s="27" t="n"/>
      <c r="D1983" s="29" t="n"/>
      <c r="E1983" s="27" t="n"/>
      <c r="F1983" s="27" t="n"/>
      <c r="G1983" s="27" t="n"/>
      <c r="H1983" s="27" t="n"/>
      <c r="I1983" s="27" t="n"/>
      <c r="J1983" s="27" t="n"/>
      <c r="K1983" s="30" t="n"/>
      <c r="L1983" s="31" t="n"/>
      <c r="M1983" s="31" t="n"/>
      <c r="N1983" s="31" t="n"/>
      <c r="O1983" s="31">
        <f>IF(AND(K1983&lt;&gt;"", L1983&lt;&gt;"") , K1983*(L1983-M1983), "")</f>
        <v/>
      </c>
      <c r="P1983" s="31" t="n"/>
      <c r="Q1983" s="31">
        <f>IF(O1983&lt;&gt;"", O1983+P1983, "")</f>
        <v/>
      </c>
      <c r="R1983" s="27" t="n"/>
      <c r="S1983" s="27" t="n"/>
      <c r="T1983" s="31">
        <f>IF(O1983&lt;&gt;"", O1983-(K1983*N1983), "")</f>
        <v/>
      </c>
    </row>
    <row r="1984" ht="15.75" customHeight="1" s="35">
      <c r="A1984" s="26" t="n"/>
      <c r="B1984" s="25" t="n"/>
      <c r="C1984" s="26" t="n"/>
      <c r="D1984" s="20" t="n"/>
      <c r="E1984" s="26" t="n"/>
      <c r="F1984" s="26" t="n"/>
      <c r="G1984" s="26" t="n"/>
      <c r="H1984" s="26" t="n"/>
      <c r="I1984" s="26" t="n"/>
      <c r="J1984" s="26" t="n"/>
      <c r="K1984" s="22" t="n"/>
      <c r="L1984" s="23" t="n"/>
      <c r="M1984" s="23" t="n"/>
      <c r="N1984" s="23" t="n"/>
      <c r="O1984" s="23">
        <f>IF(AND(K1984&lt;&gt;"", L1984&lt;&gt;"") , K1984*(L1984-M1984), "")</f>
        <v/>
      </c>
      <c r="P1984" s="23" t="n"/>
      <c r="Q1984" s="23">
        <f>IF(O1984&lt;&gt;"", O1984+P1984, "")</f>
        <v/>
      </c>
      <c r="R1984" s="26" t="n"/>
      <c r="S1984" s="26" t="n"/>
      <c r="T1984" s="23">
        <f>IF(O1984&lt;&gt;"", O1984-(K1984*N1984), "")</f>
        <v/>
      </c>
    </row>
    <row r="1985" ht="15.75" customHeight="1" s="35">
      <c r="A1985" s="27" t="n"/>
      <c r="B1985" s="28" t="n"/>
      <c r="C1985" s="27" t="n"/>
      <c r="D1985" s="29" t="n"/>
      <c r="E1985" s="27" t="n"/>
      <c r="F1985" s="27" t="n"/>
      <c r="G1985" s="27" t="n"/>
      <c r="H1985" s="27" t="n"/>
      <c r="I1985" s="27" t="n"/>
      <c r="J1985" s="27" t="n"/>
      <c r="K1985" s="30" t="n"/>
      <c r="L1985" s="31" t="n"/>
      <c r="M1985" s="31" t="n"/>
      <c r="N1985" s="31" t="n"/>
      <c r="O1985" s="31">
        <f>IF(AND(K1985&lt;&gt;"", L1985&lt;&gt;"") , K1985*(L1985-M1985), "")</f>
        <v/>
      </c>
      <c r="P1985" s="31" t="n"/>
      <c r="Q1985" s="31">
        <f>IF(O1985&lt;&gt;"", O1985+P1985, "")</f>
        <v/>
      </c>
      <c r="R1985" s="27" t="n"/>
      <c r="S1985" s="27" t="n"/>
      <c r="T1985" s="31">
        <f>IF(O1985&lt;&gt;"", O1985-(K1985*N1985), "")</f>
        <v/>
      </c>
    </row>
    <row r="1986" ht="15.75" customHeight="1" s="35">
      <c r="A1986" s="26" t="n"/>
      <c r="B1986" s="25" t="n"/>
      <c r="C1986" s="26" t="n"/>
      <c r="D1986" s="20" t="n"/>
      <c r="E1986" s="26" t="n"/>
      <c r="F1986" s="26" t="n"/>
      <c r="G1986" s="26" t="n"/>
      <c r="H1986" s="26" t="n"/>
      <c r="I1986" s="26" t="n"/>
      <c r="J1986" s="26" t="n"/>
      <c r="K1986" s="22" t="n"/>
      <c r="L1986" s="23" t="n"/>
      <c r="M1986" s="23" t="n"/>
      <c r="N1986" s="23" t="n"/>
      <c r="O1986" s="23">
        <f>IF(AND(K1986&lt;&gt;"", L1986&lt;&gt;"") , K1986*(L1986-M1986), "")</f>
        <v/>
      </c>
      <c r="P1986" s="23" t="n"/>
      <c r="Q1986" s="23">
        <f>IF(O1986&lt;&gt;"", O1986+P1986, "")</f>
        <v/>
      </c>
      <c r="R1986" s="26" t="n"/>
      <c r="S1986" s="26" t="n"/>
      <c r="T1986" s="23">
        <f>IF(O1986&lt;&gt;"", O1986-(K1986*N1986), "")</f>
        <v/>
      </c>
    </row>
    <row r="1987" ht="15.75" customHeight="1" s="35">
      <c r="A1987" s="27" t="n"/>
      <c r="B1987" s="28" t="n"/>
      <c r="C1987" s="27" t="n"/>
      <c r="D1987" s="29" t="n"/>
      <c r="E1987" s="27" t="n"/>
      <c r="F1987" s="27" t="n"/>
      <c r="G1987" s="27" t="n"/>
      <c r="H1987" s="27" t="n"/>
      <c r="I1987" s="27" t="n"/>
      <c r="J1987" s="27" t="n"/>
      <c r="K1987" s="30" t="n"/>
      <c r="L1987" s="31" t="n"/>
      <c r="M1987" s="31" t="n"/>
      <c r="N1987" s="31" t="n"/>
      <c r="O1987" s="31">
        <f>IF(AND(K1987&lt;&gt;"", L1987&lt;&gt;"") , K1987*(L1987-M1987), "")</f>
        <v/>
      </c>
      <c r="P1987" s="31" t="n"/>
      <c r="Q1987" s="31">
        <f>IF(O1987&lt;&gt;"", O1987+P1987, "")</f>
        <v/>
      </c>
      <c r="R1987" s="27" t="n"/>
      <c r="S1987" s="27" t="n"/>
      <c r="T1987" s="31">
        <f>IF(O1987&lt;&gt;"", O1987-(K1987*N1987), "")</f>
        <v/>
      </c>
    </row>
    <row r="1988" ht="15.75" customHeight="1" s="35">
      <c r="A1988" s="26" t="n"/>
      <c r="B1988" s="25" t="n"/>
      <c r="C1988" s="26" t="n"/>
      <c r="D1988" s="20" t="n"/>
      <c r="E1988" s="26" t="n"/>
      <c r="F1988" s="26" t="n"/>
      <c r="G1988" s="26" t="n"/>
      <c r="H1988" s="26" t="n"/>
      <c r="I1988" s="26" t="n"/>
      <c r="J1988" s="26" t="n"/>
      <c r="K1988" s="22" t="n"/>
      <c r="L1988" s="23" t="n"/>
      <c r="M1988" s="23" t="n"/>
      <c r="N1988" s="23" t="n"/>
      <c r="O1988" s="23">
        <f>IF(AND(K1988&lt;&gt;"", L1988&lt;&gt;"") , K1988*(L1988-M1988), "")</f>
        <v/>
      </c>
      <c r="P1988" s="23" t="n"/>
      <c r="Q1988" s="23">
        <f>IF(O1988&lt;&gt;"", O1988+P1988, "")</f>
        <v/>
      </c>
      <c r="R1988" s="26" t="n"/>
      <c r="S1988" s="26" t="n"/>
      <c r="T1988" s="23">
        <f>IF(O1988&lt;&gt;"", O1988-(K1988*N1988), "")</f>
        <v/>
      </c>
    </row>
    <row r="1989" ht="15.75" customHeight="1" s="35">
      <c r="A1989" s="27" t="n"/>
      <c r="B1989" s="28" t="n"/>
      <c r="C1989" s="27" t="n"/>
      <c r="D1989" s="29" t="n"/>
      <c r="E1989" s="27" t="n"/>
      <c r="F1989" s="27" t="n"/>
      <c r="G1989" s="27" t="n"/>
      <c r="H1989" s="27" t="n"/>
      <c r="I1989" s="27" t="n"/>
      <c r="J1989" s="27" t="n"/>
      <c r="K1989" s="30" t="n"/>
      <c r="L1989" s="31" t="n"/>
      <c r="M1989" s="31" t="n"/>
      <c r="N1989" s="31" t="n"/>
      <c r="O1989" s="31">
        <f>IF(AND(K1989&lt;&gt;"", L1989&lt;&gt;"") , K1989*(L1989-M1989), "")</f>
        <v/>
      </c>
      <c r="P1989" s="31" t="n"/>
      <c r="Q1989" s="31">
        <f>IF(O1989&lt;&gt;"", O1989+P1989, "")</f>
        <v/>
      </c>
      <c r="R1989" s="27" t="n"/>
      <c r="S1989" s="27" t="n"/>
      <c r="T1989" s="31">
        <f>IF(O1989&lt;&gt;"", O1989-(K1989*N1989), "")</f>
        <v/>
      </c>
    </row>
    <row r="1990" ht="15.75" customHeight="1" s="35">
      <c r="A1990" s="26" t="n"/>
      <c r="B1990" s="25" t="n"/>
      <c r="C1990" s="26" t="n"/>
      <c r="D1990" s="20" t="n"/>
      <c r="E1990" s="26" t="n"/>
      <c r="F1990" s="26" t="n"/>
      <c r="G1990" s="26" t="n"/>
      <c r="H1990" s="26" t="n"/>
      <c r="I1990" s="26" t="n"/>
      <c r="J1990" s="26" t="n"/>
      <c r="K1990" s="22" t="n"/>
      <c r="L1990" s="23" t="n"/>
      <c r="M1990" s="23" t="n"/>
      <c r="N1990" s="23" t="n"/>
      <c r="O1990" s="23">
        <f>IF(AND(K1990&lt;&gt;"", L1990&lt;&gt;"") , K1990*(L1990-M1990), "")</f>
        <v/>
      </c>
      <c r="P1990" s="23" t="n"/>
      <c r="Q1990" s="23">
        <f>IF(O1990&lt;&gt;"", O1990+P1990, "")</f>
        <v/>
      </c>
      <c r="R1990" s="26" t="n"/>
      <c r="S1990" s="26" t="n"/>
      <c r="T1990" s="23">
        <f>IF(O1990&lt;&gt;"", O1990-(K1990*N1990), "")</f>
        <v/>
      </c>
    </row>
    <row r="1991" ht="15.75" customHeight="1" s="35">
      <c r="A1991" s="27" t="n"/>
      <c r="B1991" s="28" t="n"/>
      <c r="C1991" s="27" t="n"/>
      <c r="D1991" s="29" t="n"/>
      <c r="E1991" s="27" t="n"/>
      <c r="F1991" s="27" t="n"/>
      <c r="G1991" s="27" t="n"/>
      <c r="H1991" s="27" t="n"/>
      <c r="I1991" s="27" t="n"/>
      <c r="J1991" s="27" t="n"/>
      <c r="K1991" s="30" t="n"/>
      <c r="L1991" s="31" t="n"/>
      <c r="M1991" s="31" t="n"/>
      <c r="N1991" s="31" t="n"/>
      <c r="O1991" s="31">
        <f>IF(AND(K1991&lt;&gt;"", L1991&lt;&gt;"") , K1991*(L1991-M1991), "")</f>
        <v/>
      </c>
      <c r="P1991" s="31" t="n"/>
      <c r="Q1991" s="31">
        <f>IF(O1991&lt;&gt;"", O1991+P1991, "")</f>
        <v/>
      </c>
      <c r="R1991" s="27" t="n"/>
      <c r="S1991" s="27" t="n"/>
      <c r="T1991" s="31">
        <f>IF(O1991&lt;&gt;"", O1991-(K1991*N1991), "")</f>
        <v/>
      </c>
    </row>
    <row r="1992" ht="15.75" customHeight="1" s="35">
      <c r="A1992" s="26" t="n"/>
      <c r="B1992" s="25" t="n"/>
      <c r="C1992" s="26" t="n"/>
      <c r="D1992" s="20" t="n"/>
      <c r="E1992" s="26" t="n"/>
      <c r="F1992" s="26" t="n"/>
      <c r="G1992" s="26" t="n"/>
      <c r="H1992" s="26" t="n"/>
      <c r="I1992" s="26" t="n"/>
      <c r="J1992" s="26" t="n"/>
      <c r="K1992" s="22" t="n"/>
      <c r="L1992" s="23" t="n"/>
      <c r="M1992" s="23" t="n"/>
      <c r="N1992" s="23" t="n"/>
      <c r="O1992" s="23">
        <f>IF(AND(K1992&lt;&gt;"", L1992&lt;&gt;"") , K1992*(L1992-M1992), "")</f>
        <v/>
      </c>
      <c r="P1992" s="23" t="n"/>
      <c r="Q1992" s="23">
        <f>IF(O1992&lt;&gt;"", O1992+P1992, "")</f>
        <v/>
      </c>
      <c r="R1992" s="26" t="n"/>
      <c r="S1992" s="26" t="n"/>
      <c r="T1992" s="23">
        <f>IF(O1992&lt;&gt;"", O1992-(K1992*N1992), "")</f>
        <v/>
      </c>
    </row>
    <row r="1993" ht="15.75" customHeight="1" s="35">
      <c r="A1993" s="27" t="n"/>
      <c r="B1993" s="28" t="n"/>
      <c r="C1993" s="27" t="n"/>
      <c r="D1993" s="29" t="n"/>
      <c r="E1993" s="27" t="n"/>
      <c r="F1993" s="27" t="n"/>
      <c r="G1993" s="27" t="n"/>
      <c r="H1993" s="27" t="n"/>
      <c r="I1993" s="27" t="n"/>
      <c r="J1993" s="27" t="n"/>
      <c r="K1993" s="30" t="n"/>
      <c r="L1993" s="31" t="n"/>
      <c r="M1993" s="31" t="n"/>
      <c r="N1993" s="31" t="n"/>
      <c r="O1993" s="31">
        <f>IF(AND(K1993&lt;&gt;"", L1993&lt;&gt;"") , K1993*(L1993-M1993), "")</f>
        <v/>
      </c>
      <c r="P1993" s="31" t="n"/>
      <c r="Q1993" s="31">
        <f>IF(O1993&lt;&gt;"", O1993+P1993, "")</f>
        <v/>
      </c>
      <c r="R1993" s="27" t="n"/>
      <c r="S1993" s="27" t="n"/>
      <c r="T1993" s="31">
        <f>IF(O1993&lt;&gt;"", O1993-(K1993*N1993), "")</f>
        <v/>
      </c>
    </row>
    <row r="1994" ht="15.75" customHeight="1" s="35">
      <c r="A1994" s="26" t="n"/>
      <c r="B1994" s="25" t="n"/>
      <c r="C1994" s="26" t="n"/>
      <c r="D1994" s="20" t="n"/>
      <c r="E1994" s="26" t="n"/>
      <c r="F1994" s="26" t="n"/>
      <c r="G1994" s="26" t="n"/>
      <c r="H1994" s="26" t="n"/>
      <c r="I1994" s="26" t="n"/>
      <c r="J1994" s="26" t="n"/>
      <c r="K1994" s="22" t="n"/>
      <c r="L1994" s="23" t="n"/>
      <c r="M1994" s="23" t="n"/>
      <c r="N1994" s="23" t="n"/>
      <c r="O1994" s="23">
        <f>IF(AND(K1994&lt;&gt;"", L1994&lt;&gt;"") , K1994*(L1994-M1994), "")</f>
        <v/>
      </c>
      <c r="P1994" s="23" t="n"/>
      <c r="Q1994" s="23">
        <f>IF(O1994&lt;&gt;"", O1994+P1994, "")</f>
        <v/>
      </c>
      <c r="R1994" s="26" t="n"/>
      <c r="S1994" s="26" t="n"/>
      <c r="T1994" s="23">
        <f>IF(O1994&lt;&gt;"", O1994-(K1994*N1994), "")</f>
        <v/>
      </c>
    </row>
    <row r="1995" ht="15.75" customHeight="1" s="35">
      <c r="A1995" s="27" t="n"/>
      <c r="B1995" s="28" t="n"/>
      <c r="C1995" s="27" t="n"/>
      <c r="D1995" s="29" t="n"/>
      <c r="E1995" s="27" t="n"/>
      <c r="F1995" s="27" t="n"/>
      <c r="G1995" s="27" t="n"/>
      <c r="H1995" s="27" t="n"/>
      <c r="I1995" s="27" t="n"/>
      <c r="J1995" s="27" t="n"/>
      <c r="K1995" s="30" t="n"/>
      <c r="L1995" s="31" t="n"/>
      <c r="M1995" s="31" t="n"/>
      <c r="N1995" s="31" t="n"/>
      <c r="O1995" s="31">
        <f>IF(AND(K1995&lt;&gt;"", L1995&lt;&gt;"") , K1995*(L1995-M1995), "")</f>
        <v/>
      </c>
      <c r="P1995" s="31" t="n"/>
      <c r="Q1995" s="31">
        <f>IF(O1995&lt;&gt;"", O1995+P1995, "")</f>
        <v/>
      </c>
      <c r="R1995" s="27" t="n"/>
      <c r="S1995" s="27" t="n"/>
      <c r="T1995" s="31">
        <f>IF(O1995&lt;&gt;"", O1995-(K1995*N1995), "")</f>
        <v/>
      </c>
    </row>
    <row r="1996" ht="15.75" customHeight="1" s="35">
      <c r="A1996" s="26" t="n"/>
      <c r="B1996" s="25" t="n"/>
      <c r="C1996" s="26" t="n"/>
      <c r="D1996" s="20" t="n"/>
      <c r="E1996" s="26" t="n"/>
      <c r="F1996" s="26" t="n"/>
      <c r="G1996" s="26" t="n"/>
      <c r="H1996" s="26" t="n"/>
      <c r="I1996" s="26" t="n"/>
      <c r="J1996" s="26" t="n"/>
      <c r="K1996" s="22" t="n"/>
      <c r="L1996" s="23" t="n"/>
      <c r="M1996" s="23" t="n"/>
      <c r="N1996" s="23" t="n"/>
      <c r="O1996" s="23">
        <f>IF(AND(K1996&lt;&gt;"", L1996&lt;&gt;"") , K1996*(L1996-M1996), "")</f>
        <v/>
      </c>
      <c r="P1996" s="23" t="n"/>
      <c r="Q1996" s="23">
        <f>IF(O1996&lt;&gt;"", O1996+P1996, "")</f>
        <v/>
      </c>
      <c r="R1996" s="26" t="n"/>
      <c r="S1996" s="26" t="n"/>
      <c r="T1996" s="23">
        <f>IF(O1996&lt;&gt;"", O1996-(K1996*N1996), "")</f>
        <v/>
      </c>
    </row>
    <row r="1997" ht="15.75" customHeight="1" s="35">
      <c r="A1997" s="27" t="n"/>
      <c r="B1997" s="28" t="n"/>
      <c r="C1997" s="27" t="n"/>
      <c r="D1997" s="29" t="n"/>
      <c r="E1997" s="27" t="n"/>
      <c r="F1997" s="27" t="n"/>
      <c r="G1997" s="27" t="n"/>
      <c r="H1997" s="27" t="n"/>
      <c r="I1997" s="27" t="n"/>
      <c r="J1997" s="27" t="n"/>
      <c r="K1997" s="30" t="n"/>
      <c r="L1997" s="31" t="n"/>
      <c r="M1997" s="31" t="n"/>
      <c r="N1997" s="31" t="n"/>
      <c r="O1997" s="31">
        <f>IF(AND(K1997&lt;&gt;"", L1997&lt;&gt;"") , K1997*(L1997-M1997), "")</f>
        <v/>
      </c>
      <c r="P1997" s="31" t="n"/>
      <c r="Q1997" s="31">
        <f>IF(O1997&lt;&gt;"", O1997+P1997, "")</f>
        <v/>
      </c>
      <c r="R1997" s="27" t="n"/>
      <c r="S1997" s="27" t="n"/>
      <c r="T1997" s="31">
        <f>IF(O1997&lt;&gt;"", O1997-(K1997*N1997), "")</f>
        <v/>
      </c>
    </row>
    <row r="1998" ht="15.75" customHeight="1" s="35">
      <c r="A1998" s="26" t="n"/>
      <c r="B1998" s="25" t="n"/>
      <c r="C1998" s="26" t="n"/>
      <c r="D1998" s="20" t="n"/>
      <c r="E1998" s="26" t="n"/>
      <c r="F1998" s="26" t="n"/>
      <c r="G1998" s="26" t="n"/>
      <c r="H1998" s="26" t="n"/>
      <c r="I1998" s="26" t="n"/>
      <c r="J1998" s="26" t="n"/>
      <c r="K1998" s="22" t="n"/>
      <c r="L1998" s="23" t="n"/>
      <c r="M1998" s="23" t="n"/>
      <c r="N1998" s="23" t="n"/>
      <c r="O1998" s="23">
        <f>IF(AND(K1998&lt;&gt;"", L1998&lt;&gt;"") , K1998*(L1998-M1998), "")</f>
        <v/>
      </c>
      <c r="P1998" s="23" t="n"/>
      <c r="Q1998" s="23">
        <f>IF(O1998&lt;&gt;"", O1998+P1998, "")</f>
        <v/>
      </c>
      <c r="R1998" s="26" t="n"/>
      <c r="S1998" s="26" t="n"/>
      <c r="T1998" s="23">
        <f>IF(O1998&lt;&gt;"", O1998-(K1998*N1998), "")</f>
        <v/>
      </c>
    </row>
    <row r="1999" ht="15.75" customHeight="1" s="35">
      <c r="A1999" s="27" t="n"/>
      <c r="B1999" s="28" t="n"/>
      <c r="C1999" s="27" t="n"/>
      <c r="D1999" s="29" t="n"/>
      <c r="E1999" s="27" t="n"/>
      <c r="F1999" s="27" t="n"/>
      <c r="G1999" s="27" t="n"/>
      <c r="H1999" s="27" t="n"/>
      <c r="I1999" s="27" t="n"/>
      <c r="J1999" s="27" t="n"/>
      <c r="K1999" s="30" t="n"/>
      <c r="L1999" s="31" t="n"/>
      <c r="M1999" s="31" t="n"/>
      <c r="N1999" s="31" t="n"/>
      <c r="O1999" s="31">
        <f>IF(AND(K1999&lt;&gt;"", L1999&lt;&gt;"") , K1999*(L1999-M1999), "")</f>
        <v/>
      </c>
      <c r="P1999" s="31" t="n"/>
      <c r="Q1999" s="31">
        <f>IF(O1999&lt;&gt;"", O1999+P1999, "")</f>
        <v/>
      </c>
      <c r="R1999" s="27" t="n"/>
      <c r="S1999" s="27" t="n"/>
      <c r="T1999" s="31">
        <f>IF(O1999&lt;&gt;"", O1999-(K1999*N1999), "")</f>
        <v/>
      </c>
    </row>
    <row r="2000" ht="15.75" customHeight="1" s="35">
      <c r="A2000" s="26" t="n"/>
      <c r="B2000" s="25" t="n"/>
      <c r="C2000" s="26" t="n"/>
      <c r="D2000" s="20" t="n"/>
      <c r="E2000" s="26" t="n"/>
      <c r="F2000" s="26" t="n"/>
      <c r="G2000" s="26" t="n"/>
      <c r="H2000" s="26" t="n"/>
      <c r="I2000" s="26" t="n"/>
      <c r="J2000" s="26" t="n"/>
      <c r="K2000" s="22" t="n"/>
      <c r="L2000" s="23" t="n"/>
      <c r="M2000" s="23" t="n"/>
      <c r="N2000" s="23" t="n"/>
      <c r="O2000" s="23">
        <f>IF(AND(K2000&lt;&gt;"", L2000&lt;&gt;"") , K2000*(L2000-M2000), "")</f>
        <v/>
      </c>
      <c r="P2000" s="23" t="n"/>
      <c r="Q2000" s="23">
        <f>IF(O2000&lt;&gt;"", O2000+P2000, "")</f>
        <v/>
      </c>
      <c r="R2000" s="26" t="n"/>
      <c r="S2000" s="26" t="n"/>
      <c r="T2000" s="23">
        <f>IF(O2000&lt;&gt;"", O2000-(K2000*N2000), "")</f>
        <v/>
      </c>
    </row>
    <row r="2001" ht="15.75" customHeight="1" s="35">
      <c r="A2001" s="27" t="n"/>
      <c r="B2001" s="28" t="n"/>
      <c r="C2001" s="27" t="n"/>
      <c r="D2001" s="29" t="n"/>
      <c r="E2001" s="27" t="n"/>
      <c r="F2001" s="27" t="n"/>
      <c r="G2001" s="27" t="n"/>
      <c r="H2001" s="27" t="n"/>
      <c r="I2001" s="27" t="n"/>
      <c r="J2001" s="27" t="n"/>
      <c r="K2001" s="30" t="n"/>
      <c r="L2001" s="31" t="n"/>
      <c r="M2001" s="31" t="n"/>
      <c r="N2001" s="31" t="n"/>
      <c r="O2001" s="31">
        <f>IF(AND(K2001&lt;&gt;"", L2001&lt;&gt;"") , K2001*(L2001-M2001), "")</f>
        <v/>
      </c>
      <c r="P2001" s="31" t="n"/>
      <c r="Q2001" s="31">
        <f>IF(O2001&lt;&gt;"", O2001+P2001, "")</f>
        <v/>
      </c>
      <c r="R2001" s="27" t="n"/>
      <c r="S2001" s="27" t="n"/>
      <c r="T2001" s="31">
        <f>IF(O2001&lt;&gt;"", O2001-(K2001*N2001), "")</f>
        <v/>
      </c>
    </row>
    <row r="2002" ht="15.75" customHeight="1" s="35">
      <c r="A2002" s="26" t="n"/>
      <c r="B2002" s="25" t="n"/>
      <c r="C2002" s="26" t="n"/>
      <c r="D2002" s="20" t="n"/>
      <c r="E2002" s="26" t="n"/>
      <c r="F2002" s="26" t="n"/>
      <c r="G2002" s="26" t="n"/>
      <c r="H2002" s="26" t="n"/>
      <c r="I2002" s="26" t="n"/>
      <c r="J2002" s="26" t="n"/>
      <c r="K2002" s="22" t="n"/>
      <c r="L2002" s="23" t="n"/>
      <c r="M2002" s="23" t="n"/>
      <c r="N2002" s="23" t="n"/>
      <c r="O2002" s="23">
        <f>IF(AND(K2002&lt;&gt;"", L2002&lt;&gt;"") , K2002*(L2002-M2002), "")</f>
        <v/>
      </c>
      <c r="P2002" s="23" t="n"/>
      <c r="Q2002" s="23">
        <f>IF(O2002&lt;&gt;"", O2002+P2002, "")</f>
        <v/>
      </c>
      <c r="R2002" s="26" t="n"/>
      <c r="S2002" s="26" t="n"/>
      <c r="T2002" s="23">
        <f>IF(O2002&lt;&gt;"", O2002-(K2002*N2002), "")</f>
        <v/>
      </c>
    </row>
    <row r="2003" ht="15.75" customHeight="1" s="35">
      <c r="A2003" s="27" t="n"/>
      <c r="B2003" s="28" t="n"/>
      <c r="C2003" s="27" t="n"/>
      <c r="D2003" s="29" t="n"/>
      <c r="E2003" s="27" t="n"/>
      <c r="F2003" s="27" t="n"/>
      <c r="G2003" s="27" t="n"/>
      <c r="H2003" s="27" t="n"/>
      <c r="I2003" s="27" t="n"/>
      <c r="J2003" s="27" t="n"/>
      <c r="K2003" s="30" t="n"/>
      <c r="L2003" s="31" t="n"/>
      <c r="M2003" s="31" t="n"/>
      <c r="N2003" s="31" t="n"/>
      <c r="O2003" s="31">
        <f>IF(AND(K2003&lt;&gt;"", L2003&lt;&gt;"") , K2003*(L2003-M2003), "")</f>
        <v/>
      </c>
      <c r="P2003" s="31" t="n"/>
      <c r="Q2003" s="31">
        <f>IF(O2003&lt;&gt;"", O2003+P2003, "")</f>
        <v/>
      </c>
      <c r="R2003" s="27" t="n"/>
      <c r="S2003" s="27" t="n"/>
      <c r="T2003" s="31">
        <f>IF(O2003&lt;&gt;"", O2003-(K2003*N2003), "")</f>
        <v/>
      </c>
    </row>
    <row r="2004" ht="15.75" customHeight="1" s="35">
      <c r="A2004" s="26" t="n"/>
      <c r="B2004" s="25" t="n"/>
      <c r="C2004" s="26" t="n"/>
      <c r="D2004" s="20" t="n"/>
      <c r="E2004" s="26" t="n"/>
      <c r="F2004" s="26" t="n"/>
      <c r="G2004" s="26" t="n"/>
      <c r="H2004" s="26" t="n"/>
      <c r="I2004" s="26" t="n"/>
      <c r="J2004" s="26" t="n"/>
      <c r="K2004" s="22" t="n"/>
      <c r="L2004" s="23" t="n"/>
      <c r="M2004" s="23" t="n"/>
      <c r="N2004" s="23" t="n"/>
      <c r="O2004" s="23">
        <f>IF(AND(K2004&lt;&gt;"", L2004&lt;&gt;"") , K2004*(L2004-M2004), "")</f>
        <v/>
      </c>
      <c r="P2004" s="23" t="n"/>
      <c r="Q2004" s="23">
        <f>IF(O2004&lt;&gt;"", O2004+P2004, "")</f>
        <v/>
      </c>
      <c r="R2004" s="26" t="n"/>
      <c r="S2004" s="26" t="n"/>
      <c r="T2004" s="23">
        <f>IF(O2004&lt;&gt;"", O2004-(K2004*N2004), "")</f>
        <v/>
      </c>
    </row>
    <row r="2005" ht="15.75" customHeight="1" s="35">
      <c r="A2005" s="27" t="n"/>
      <c r="B2005" s="28" t="n"/>
      <c r="C2005" s="27" t="n"/>
      <c r="D2005" s="29" t="n"/>
      <c r="E2005" s="27" t="n"/>
      <c r="F2005" s="27" t="n"/>
      <c r="G2005" s="27" t="n"/>
      <c r="H2005" s="27" t="n"/>
      <c r="I2005" s="27" t="n"/>
      <c r="J2005" s="27" t="n"/>
      <c r="K2005" s="30" t="n"/>
      <c r="L2005" s="31" t="n"/>
      <c r="M2005" s="31" t="n"/>
      <c r="N2005" s="31" t="n"/>
      <c r="O2005" s="31">
        <f>IF(AND(K2005&lt;&gt;"", L2005&lt;&gt;"") , K2005*(L2005-M2005), "")</f>
        <v/>
      </c>
      <c r="P2005" s="31" t="n"/>
      <c r="Q2005" s="31">
        <f>IF(O2005&lt;&gt;"", O2005+P2005, "")</f>
        <v/>
      </c>
      <c r="R2005" s="27" t="n"/>
      <c r="S2005" s="27" t="n"/>
      <c r="T2005" s="31">
        <f>IF(O2005&lt;&gt;"", O2005-(K2005*N2005), "")</f>
        <v/>
      </c>
    </row>
    <row r="2006" ht="15.75" customHeight="1" s="35">
      <c r="A2006" s="26" t="n"/>
      <c r="B2006" s="25" t="n"/>
      <c r="C2006" s="26" t="n"/>
      <c r="D2006" s="20" t="n"/>
      <c r="E2006" s="26" t="n"/>
      <c r="F2006" s="26" t="n"/>
      <c r="G2006" s="26" t="n"/>
      <c r="H2006" s="26" t="n"/>
      <c r="I2006" s="26" t="n"/>
      <c r="J2006" s="26" t="n"/>
      <c r="K2006" s="22" t="n"/>
      <c r="L2006" s="23" t="n"/>
      <c r="M2006" s="23" t="n"/>
      <c r="N2006" s="23" t="n"/>
      <c r="O2006" s="23">
        <f>IF(AND(K2006&lt;&gt;"", L2006&lt;&gt;"") , K2006*(L2006-M2006), "")</f>
        <v/>
      </c>
      <c r="P2006" s="23" t="n"/>
      <c r="Q2006" s="23">
        <f>IF(O2006&lt;&gt;"", O2006+P2006, "")</f>
        <v/>
      </c>
      <c r="R2006" s="26" t="n"/>
      <c r="S2006" s="26" t="n"/>
      <c r="T2006" s="23">
        <f>IF(O2006&lt;&gt;"", O2006-(K2006*N2006), "")</f>
        <v/>
      </c>
    </row>
    <row r="2007" ht="15.75" customHeight="1" s="35">
      <c r="A2007" s="27" t="n"/>
      <c r="B2007" s="28" t="n"/>
      <c r="C2007" s="27" t="n"/>
      <c r="D2007" s="29" t="n"/>
      <c r="E2007" s="27" t="n"/>
      <c r="F2007" s="27" t="n"/>
      <c r="G2007" s="27" t="n"/>
      <c r="H2007" s="27" t="n"/>
      <c r="I2007" s="27" t="n"/>
      <c r="J2007" s="27" t="n"/>
      <c r="K2007" s="30" t="n"/>
      <c r="L2007" s="31" t="n"/>
      <c r="M2007" s="31" t="n"/>
      <c r="N2007" s="31" t="n"/>
      <c r="O2007" s="31">
        <f>IF(AND(K2007&lt;&gt;"", L2007&lt;&gt;"") , K2007*(L2007-M2007), "")</f>
        <v/>
      </c>
      <c r="P2007" s="31" t="n"/>
      <c r="Q2007" s="31">
        <f>IF(O2007&lt;&gt;"", O2007+P2007, "")</f>
        <v/>
      </c>
      <c r="R2007" s="27" t="n"/>
      <c r="S2007" s="27" t="n"/>
      <c r="T2007" s="31">
        <f>IF(O2007&lt;&gt;"", O2007-(K2007*N2007), "")</f>
        <v/>
      </c>
    </row>
    <row r="2008" ht="15.75" customHeight="1" s="35">
      <c r="A2008" s="26" t="n"/>
      <c r="B2008" s="25" t="n"/>
      <c r="C2008" s="26" t="n"/>
      <c r="D2008" s="20" t="n"/>
      <c r="E2008" s="26" t="n"/>
      <c r="F2008" s="26" t="n"/>
      <c r="G2008" s="26" t="n"/>
      <c r="H2008" s="26" t="n"/>
      <c r="I2008" s="26" t="n"/>
      <c r="J2008" s="26" t="n"/>
      <c r="K2008" s="22" t="n"/>
      <c r="L2008" s="23" t="n"/>
      <c r="M2008" s="23" t="n"/>
      <c r="N2008" s="23" t="n"/>
      <c r="O2008" s="23">
        <f>IF(AND(K2008&lt;&gt;"", L2008&lt;&gt;"") , K2008*(L2008-M2008), "")</f>
        <v/>
      </c>
      <c r="P2008" s="23" t="n"/>
      <c r="Q2008" s="23">
        <f>IF(O2008&lt;&gt;"", O2008+P2008, "")</f>
        <v/>
      </c>
      <c r="R2008" s="26" t="n"/>
      <c r="S2008" s="26" t="n"/>
      <c r="T2008" s="23">
        <f>IF(O2008&lt;&gt;"", O2008-(K2008*N2008), "")</f>
        <v/>
      </c>
    </row>
    <row r="2009" ht="15.75" customHeight="1" s="35">
      <c r="A2009" s="27" t="n"/>
      <c r="B2009" s="28" t="n"/>
      <c r="C2009" s="27" t="n"/>
      <c r="D2009" s="29" t="n"/>
      <c r="E2009" s="27" t="n"/>
      <c r="F2009" s="27" t="n"/>
      <c r="G2009" s="27" t="n"/>
      <c r="H2009" s="27" t="n"/>
      <c r="I2009" s="27" t="n"/>
      <c r="J2009" s="27" t="n"/>
      <c r="K2009" s="30" t="n"/>
      <c r="L2009" s="31" t="n"/>
      <c r="M2009" s="31" t="n"/>
      <c r="N2009" s="31" t="n"/>
      <c r="O2009" s="31">
        <f>IF(AND(K2009&lt;&gt;"", L2009&lt;&gt;"") , K2009*(L2009-M2009), "")</f>
        <v/>
      </c>
      <c r="P2009" s="31" t="n"/>
      <c r="Q2009" s="31">
        <f>IF(O2009&lt;&gt;"", O2009+P2009, "")</f>
        <v/>
      </c>
      <c r="R2009" s="27" t="n"/>
      <c r="S2009" s="27" t="n"/>
      <c r="T2009" s="31">
        <f>IF(O2009&lt;&gt;"", O2009-(K2009*N2009), "")</f>
        <v/>
      </c>
    </row>
    <row r="2010" ht="15.75" customHeight="1" s="35">
      <c r="A2010" s="26" t="n"/>
      <c r="B2010" s="25" t="n"/>
      <c r="C2010" s="26" t="n"/>
      <c r="D2010" s="20" t="n"/>
      <c r="E2010" s="26" t="n"/>
      <c r="F2010" s="26" t="n"/>
      <c r="G2010" s="26" t="n"/>
      <c r="H2010" s="26" t="n"/>
      <c r="I2010" s="26" t="n"/>
      <c r="J2010" s="26" t="n"/>
      <c r="K2010" s="22" t="n"/>
      <c r="L2010" s="23" t="n"/>
      <c r="M2010" s="23" t="n"/>
      <c r="N2010" s="23" t="n"/>
      <c r="O2010" s="23">
        <f>IF(AND(K2010&lt;&gt;"", L2010&lt;&gt;"") , K2010*(L2010-M2010), "")</f>
        <v/>
      </c>
      <c r="P2010" s="23" t="n"/>
      <c r="Q2010" s="23">
        <f>IF(O2010&lt;&gt;"", O2010+P2010, "")</f>
        <v/>
      </c>
      <c r="R2010" s="26" t="n"/>
      <c r="S2010" s="26" t="n"/>
      <c r="T2010" s="23">
        <f>IF(O2010&lt;&gt;"", O2010-(K2010*N2010), "")</f>
        <v/>
      </c>
    </row>
    <row r="2011" ht="15.75" customHeight="1" s="35">
      <c r="A2011" s="27" t="n"/>
      <c r="B2011" s="28" t="n"/>
      <c r="C2011" s="27" t="n"/>
      <c r="D2011" s="29" t="n"/>
      <c r="E2011" s="27" t="n"/>
      <c r="F2011" s="27" t="n"/>
      <c r="G2011" s="27" t="n"/>
      <c r="H2011" s="27" t="n"/>
      <c r="I2011" s="27" t="n"/>
      <c r="J2011" s="27" t="n"/>
      <c r="K2011" s="30" t="n"/>
      <c r="L2011" s="31" t="n"/>
      <c r="M2011" s="31" t="n"/>
      <c r="N2011" s="31" t="n"/>
      <c r="O2011" s="31">
        <f>IF(AND(K2011&lt;&gt;"", L2011&lt;&gt;"") , K2011*(L2011-M2011), "")</f>
        <v/>
      </c>
      <c r="P2011" s="31" t="n"/>
      <c r="Q2011" s="31">
        <f>IF(O2011&lt;&gt;"", O2011+P2011, "")</f>
        <v/>
      </c>
      <c r="R2011" s="27" t="n"/>
      <c r="S2011" s="27" t="n"/>
      <c r="T2011" s="31">
        <f>IF(O2011&lt;&gt;"", O2011-(K2011*N2011), "")</f>
        <v/>
      </c>
    </row>
    <row r="2012" ht="15.75" customHeight="1" s="35">
      <c r="A2012" s="26" t="n"/>
      <c r="B2012" s="25" t="n"/>
      <c r="C2012" s="26" t="n"/>
      <c r="D2012" s="20" t="n"/>
      <c r="E2012" s="26" t="n"/>
      <c r="F2012" s="26" t="n"/>
      <c r="G2012" s="26" t="n"/>
      <c r="H2012" s="26" t="n"/>
      <c r="I2012" s="26" t="n"/>
      <c r="J2012" s="26" t="n"/>
      <c r="K2012" s="22" t="n"/>
      <c r="L2012" s="23" t="n"/>
      <c r="M2012" s="23" t="n"/>
      <c r="N2012" s="23" t="n"/>
      <c r="O2012" s="23">
        <f>IF(AND(K2012&lt;&gt;"", L2012&lt;&gt;"") , K2012*(L2012-M2012), "")</f>
        <v/>
      </c>
      <c r="P2012" s="23" t="n"/>
      <c r="Q2012" s="23">
        <f>IF(O2012&lt;&gt;"", O2012+P2012, "")</f>
        <v/>
      </c>
      <c r="R2012" s="26" t="n"/>
      <c r="S2012" s="26" t="n"/>
      <c r="T2012" s="23">
        <f>IF(O2012&lt;&gt;"", O2012-(K2012*N2012), "")</f>
        <v/>
      </c>
    </row>
    <row r="2013" ht="15.75" customHeight="1" s="35">
      <c r="A2013" s="27" t="n"/>
      <c r="B2013" s="28" t="n"/>
      <c r="C2013" s="27" t="n"/>
      <c r="D2013" s="29" t="n"/>
      <c r="E2013" s="27" t="n"/>
      <c r="F2013" s="27" t="n"/>
      <c r="G2013" s="27" t="n"/>
      <c r="H2013" s="27" t="n"/>
      <c r="I2013" s="27" t="n"/>
      <c r="J2013" s="27" t="n"/>
      <c r="K2013" s="30" t="n"/>
      <c r="L2013" s="31" t="n"/>
      <c r="M2013" s="31" t="n"/>
      <c r="N2013" s="31" t="n"/>
      <c r="O2013" s="31">
        <f>IF(AND(K2013&lt;&gt;"", L2013&lt;&gt;"") , K2013*(L2013-M2013), "")</f>
        <v/>
      </c>
      <c r="P2013" s="31" t="n"/>
      <c r="Q2013" s="31">
        <f>IF(O2013&lt;&gt;"", O2013+P2013, "")</f>
        <v/>
      </c>
      <c r="R2013" s="27" t="n"/>
      <c r="S2013" s="27" t="n"/>
      <c r="T2013" s="31">
        <f>IF(O2013&lt;&gt;"", O2013-(K2013*N2013), "")</f>
        <v/>
      </c>
    </row>
    <row r="2014" ht="15.75" customHeight="1" s="35">
      <c r="A2014" s="26" t="n"/>
      <c r="B2014" s="25" t="n"/>
      <c r="C2014" s="26" t="n"/>
      <c r="D2014" s="20" t="n"/>
      <c r="E2014" s="26" t="n"/>
      <c r="F2014" s="26" t="n"/>
      <c r="G2014" s="26" t="n"/>
      <c r="H2014" s="26" t="n"/>
      <c r="I2014" s="26" t="n"/>
      <c r="J2014" s="26" t="n"/>
      <c r="K2014" s="22" t="n"/>
      <c r="L2014" s="23" t="n"/>
      <c r="M2014" s="23" t="n"/>
      <c r="N2014" s="23" t="n"/>
      <c r="O2014" s="23">
        <f>IF(AND(K2014&lt;&gt;"", L2014&lt;&gt;"") , K2014*(L2014-M2014), "")</f>
        <v/>
      </c>
      <c r="P2014" s="23" t="n"/>
      <c r="Q2014" s="23">
        <f>IF(O2014&lt;&gt;"", O2014+P2014, "")</f>
        <v/>
      </c>
      <c r="R2014" s="26" t="n"/>
      <c r="S2014" s="26" t="n"/>
      <c r="T2014" s="23">
        <f>IF(O2014&lt;&gt;"", O2014-(K2014*N2014), "")</f>
        <v/>
      </c>
    </row>
    <row r="2015" ht="15.75" customHeight="1" s="35">
      <c r="A2015" s="27" t="n"/>
      <c r="B2015" s="28" t="n"/>
      <c r="C2015" s="27" t="n"/>
      <c r="D2015" s="29" t="n"/>
      <c r="E2015" s="27" t="n"/>
      <c r="F2015" s="27" t="n"/>
      <c r="G2015" s="27" t="n"/>
      <c r="H2015" s="27" t="n"/>
      <c r="I2015" s="27" t="n"/>
      <c r="J2015" s="27" t="n"/>
      <c r="K2015" s="30" t="n"/>
      <c r="L2015" s="31" t="n"/>
      <c r="M2015" s="31" t="n"/>
      <c r="N2015" s="31" t="n"/>
      <c r="O2015" s="31">
        <f>IF(AND(K2015&lt;&gt;"", L2015&lt;&gt;"") , K2015*(L2015-M2015), "")</f>
        <v/>
      </c>
      <c r="P2015" s="31" t="n"/>
      <c r="Q2015" s="31">
        <f>IF(O2015&lt;&gt;"", O2015+P2015, "")</f>
        <v/>
      </c>
      <c r="R2015" s="27" t="n"/>
      <c r="S2015" s="27" t="n"/>
      <c r="T2015" s="31">
        <f>IF(O2015&lt;&gt;"", O2015-(K2015*N2015), "")</f>
        <v/>
      </c>
    </row>
    <row r="2016" ht="15.75" customHeight="1" s="35">
      <c r="A2016" s="26" t="n"/>
      <c r="B2016" s="25" t="n"/>
      <c r="C2016" s="26" t="n"/>
      <c r="D2016" s="20" t="n"/>
      <c r="E2016" s="26" t="n"/>
      <c r="F2016" s="26" t="n"/>
      <c r="G2016" s="26" t="n"/>
      <c r="H2016" s="26" t="n"/>
      <c r="I2016" s="26" t="n"/>
      <c r="J2016" s="26" t="n"/>
      <c r="K2016" s="22" t="n"/>
      <c r="L2016" s="23" t="n"/>
      <c r="M2016" s="23" t="n"/>
      <c r="N2016" s="23" t="n"/>
      <c r="O2016" s="23">
        <f>IF(AND(K2016&lt;&gt;"", L2016&lt;&gt;"") , K2016*(L2016-M2016), "")</f>
        <v/>
      </c>
      <c r="P2016" s="23" t="n"/>
      <c r="Q2016" s="23">
        <f>IF(O2016&lt;&gt;"", O2016+P2016, "")</f>
        <v/>
      </c>
      <c r="R2016" s="26" t="n"/>
      <c r="S2016" s="26" t="n"/>
      <c r="T2016" s="23">
        <f>IF(O2016&lt;&gt;"", O2016-(K2016*N2016), "")</f>
        <v/>
      </c>
    </row>
    <row r="2017" ht="15.75" customHeight="1" s="35">
      <c r="A2017" s="27" t="n"/>
      <c r="B2017" s="28" t="n"/>
      <c r="C2017" s="27" t="n"/>
      <c r="D2017" s="29" t="n"/>
      <c r="E2017" s="27" t="n"/>
      <c r="F2017" s="27" t="n"/>
      <c r="G2017" s="27" t="n"/>
      <c r="H2017" s="27" t="n"/>
      <c r="I2017" s="27" t="n"/>
      <c r="J2017" s="27" t="n"/>
      <c r="K2017" s="30" t="n"/>
      <c r="L2017" s="31" t="n"/>
      <c r="M2017" s="31" t="n"/>
      <c r="N2017" s="31" t="n"/>
      <c r="O2017" s="31">
        <f>IF(AND(K2017&lt;&gt;"", L2017&lt;&gt;"") , K2017*(L2017-M2017), "")</f>
        <v/>
      </c>
      <c r="P2017" s="31" t="n"/>
      <c r="Q2017" s="31">
        <f>IF(O2017&lt;&gt;"", O2017+P2017, "")</f>
        <v/>
      </c>
      <c r="R2017" s="27" t="n"/>
      <c r="S2017" s="27" t="n"/>
      <c r="T2017" s="31">
        <f>IF(O2017&lt;&gt;"", O2017-(K2017*N2017), "")</f>
        <v/>
      </c>
    </row>
    <row r="2018" ht="15.75" customHeight="1" s="35">
      <c r="A2018" s="26" t="n"/>
      <c r="B2018" s="25" t="n"/>
      <c r="C2018" s="26" t="n"/>
      <c r="D2018" s="20" t="n"/>
      <c r="E2018" s="26" t="n"/>
      <c r="F2018" s="26" t="n"/>
      <c r="G2018" s="26" t="n"/>
      <c r="H2018" s="26" t="n"/>
      <c r="I2018" s="26" t="n"/>
      <c r="J2018" s="26" t="n"/>
      <c r="K2018" s="22" t="n"/>
      <c r="L2018" s="23" t="n"/>
      <c r="M2018" s="23" t="n"/>
      <c r="N2018" s="23" t="n"/>
      <c r="O2018" s="23">
        <f>IF(AND(K2018&lt;&gt;"", L2018&lt;&gt;"") , K2018*(L2018-M2018), "")</f>
        <v/>
      </c>
      <c r="P2018" s="23" t="n"/>
      <c r="Q2018" s="23">
        <f>IF(O2018&lt;&gt;"", O2018+P2018, "")</f>
        <v/>
      </c>
      <c r="R2018" s="26" t="n"/>
      <c r="S2018" s="26" t="n"/>
      <c r="T2018" s="23">
        <f>IF(O2018&lt;&gt;"", O2018-(K2018*N2018), "")</f>
        <v/>
      </c>
    </row>
    <row r="2019" ht="15.75" customHeight="1" s="35">
      <c r="A2019" s="27" t="n"/>
      <c r="B2019" s="28" t="n"/>
      <c r="C2019" s="27" t="n"/>
      <c r="D2019" s="29" t="n"/>
      <c r="E2019" s="27" t="n"/>
      <c r="F2019" s="27" t="n"/>
      <c r="G2019" s="27" t="n"/>
      <c r="H2019" s="27" t="n"/>
      <c r="I2019" s="27" t="n"/>
      <c r="J2019" s="27" t="n"/>
      <c r="K2019" s="30" t="n"/>
      <c r="L2019" s="31" t="n"/>
      <c r="M2019" s="31" t="n"/>
      <c r="N2019" s="31" t="n"/>
      <c r="O2019" s="31">
        <f>IF(AND(K2019&lt;&gt;"", L2019&lt;&gt;"") , K2019*(L2019-M2019), "")</f>
        <v/>
      </c>
      <c r="P2019" s="31" t="n"/>
      <c r="Q2019" s="31">
        <f>IF(O2019&lt;&gt;"", O2019+P2019, "")</f>
        <v/>
      </c>
      <c r="R2019" s="27" t="n"/>
      <c r="S2019" s="27" t="n"/>
      <c r="T2019" s="31">
        <f>IF(O2019&lt;&gt;"", O2019-(K2019*N2019), "")</f>
        <v/>
      </c>
    </row>
    <row r="2020" ht="15.75" customHeight="1" s="35">
      <c r="A2020" s="26" t="n"/>
      <c r="B2020" s="25" t="n"/>
      <c r="C2020" s="26" t="n"/>
      <c r="D2020" s="20" t="n"/>
      <c r="E2020" s="26" t="n"/>
      <c r="F2020" s="26" t="n"/>
      <c r="G2020" s="26" t="n"/>
      <c r="H2020" s="26" t="n"/>
      <c r="I2020" s="26" t="n"/>
      <c r="J2020" s="26" t="n"/>
      <c r="K2020" s="22" t="n"/>
      <c r="L2020" s="23" t="n"/>
      <c r="M2020" s="23" t="n"/>
      <c r="N2020" s="23" t="n"/>
      <c r="O2020" s="23">
        <f>IF(AND(K2020&lt;&gt;"", L2020&lt;&gt;"") , K2020*(L2020-M2020), "")</f>
        <v/>
      </c>
      <c r="P2020" s="23" t="n"/>
      <c r="Q2020" s="23">
        <f>IF(O2020&lt;&gt;"", O2020+P2020, "")</f>
        <v/>
      </c>
      <c r="R2020" s="26" t="n"/>
      <c r="S2020" s="26" t="n"/>
      <c r="T2020" s="23">
        <f>IF(O2020&lt;&gt;"", O2020-(K2020*N2020), "")</f>
        <v/>
      </c>
    </row>
    <row r="2021" ht="15.75" customHeight="1" s="35">
      <c r="A2021" s="27" t="n"/>
      <c r="B2021" s="28" t="n"/>
      <c r="C2021" s="27" t="n"/>
      <c r="D2021" s="29" t="n"/>
      <c r="E2021" s="27" t="n"/>
      <c r="F2021" s="27" t="n"/>
      <c r="G2021" s="27" t="n"/>
      <c r="H2021" s="27" t="n"/>
      <c r="I2021" s="27" t="n"/>
      <c r="J2021" s="27" t="n"/>
      <c r="K2021" s="30" t="n"/>
      <c r="L2021" s="31" t="n"/>
      <c r="M2021" s="31" t="n"/>
      <c r="N2021" s="31" t="n"/>
      <c r="O2021" s="31">
        <f>IF(AND(K2021&lt;&gt;"", L2021&lt;&gt;"") , K2021*(L2021-M2021), "")</f>
        <v/>
      </c>
      <c r="P2021" s="31" t="n"/>
      <c r="Q2021" s="31">
        <f>IF(O2021&lt;&gt;"", O2021+P2021, "")</f>
        <v/>
      </c>
      <c r="R2021" s="27" t="n"/>
      <c r="S2021" s="27" t="n"/>
      <c r="T2021" s="31">
        <f>IF(O2021&lt;&gt;"", O2021-(K2021*N2021), "")</f>
        <v/>
      </c>
    </row>
    <row r="2022" ht="15.75" customHeight="1" s="35">
      <c r="A2022" s="26" t="n"/>
      <c r="B2022" s="25" t="n"/>
      <c r="C2022" s="26" t="n"/>
      <c r="D2022" s="20" t="n"/>
      <c r="E2022" s="26" t="n"/>
      <c r="F2022" s="26" t="n"/>
      <c r="G2022" s="26" t="n"/>
      <c r="H2022" s="26" t="n"/>
      <c r="I2022" s="26" t="n"/>
      <c r="J2022" s="26" t="n"/>
      <c r="K2022" s="22" t="n"/>
      <c r="L2022" s="23" t="n"/>
      <c r="M2022" s="23" t="n"/>
      <c r="N2022" s="23" t="n"/>
      <c r="O2022" s="23">
        <f>IF(AND(K2022&lt;&gt;"", L2022&lt;&gt;"") , K2022*(L2022-M2022), "")</f>
        <v/>
      </c>
      <c r="P2022" s="23" t="n"/>
      <c r="Q2022" s="23">
        <f>IF(O2022&lt;&gt;"", O2022+P2022, "")</f>
        <v/>
      </c>
      <c r="R2022" s="26" t="n"/>
      <c r="S2022" s="26" t="n"/>
      <c r="T2022" s="23">
        <f>IF(O2022&lt;&gt;"", O2022-(K2022*N2022), "")</f>
        <v/>
      </c>
    </row>
    <row r="2023" ht="15.75" customHeight="1" s="35">
      <c r="A2023" s="27" t="n"/>
      <c r="B2023" s="28" t="n"/>
      <c r="C2023" s="27" t="n"/>
      <c r="D2023" s="29" t="n"/>
      <c r="E2023" s="27" t="n"/>
      <c r="F2023" s="27" t="n"/>
      <c r="G2023" s="27" t="n"/>
      <c r="H2023" s="27" t="n"/>
      <c r="I2023" s="27" t="n"/>
      <c r="J2023" s="27" t="n"/>
      <c r="K2023" s="30" t="n"/>
      <c r="L2023" s="31" t="n"/>
      <c r="M2023" s="31" t="n"/>
      <c r="N2023" s="31" t="n"/>
      <c r="O2023" s="31">
        <f>IF(AND(K2023&lt;&gt;"", L2023&lt;&gt;"") , K2023*(L2023-M2023), "")</f>
        <v/>
      </c>
      <c r="P2023" s="31" t="n"/>
      <c r="Q2023" s="31">
        <f>IF(O2023&lt;&gt;"", O2023+P2023, "")</f>
        <v/>
      </c>
      <c r="R2023" s="27" t="n"/>
      <c r="S2023" s="27" t="n"/>
      <c r="T2023" s="31">
        <f>IF(O2023&lt;&gt;"", O2023-(K2023*N2023), "")</f>
        <v/>
      </c>
    </row>
    <row r="2024" ht="15.75" customHeight="1" s="35">
      <c r="A2024" s="26" t="n"/>
      <c r="B2024" s="25" t="n"/>
      <c r="C2024" s="26" t="n"/>
      <c r="D2024" s="20" t="n"/>
      <c r="E2024" s="26" t="n"/>
      <c r="F2024" s="26" t="n"/>
      <c r="G2024" s="26" t="n"/>
      <c r="H2024" s="26" t="n"/>
      <c r="I2024" s="26" t="n"/>
      <c r="J2024" s="26" t="n"/>
      <c r="K2024" s="22" t="n"/>
      <c r="L2024" s="23" t="n"/>
      <c r="M2024" s="23" t="n"/>
      <c r="N2024" s="23" t="n"/>
      <c r="O2024" s="23">
        <f>IF(AND(K2024&lt;&gt;"", L2024&lt;&gt;"") , K2024*(L2024-M2024), "")</f>
        <v/>
      </c>
      <c r="P2024" s="23" t="n"/>
      <c r="Q2024" s="23">
        <f>IF(O2024&lt;&gt;"", O2024+P2024, "")</f>
        <v/>
      </c>
      <c r="R2024" s="26" t="n"/>
      <c r="S2024" s="26" t="n"/>
      <c r="T2024" s="23">
        <f>IF(O2024&lt;&gt;"", O2024-(K2024*N2024), "")</f>
        <v/>
      </c>
    </row>
    <row r="2025" ht="15.75" customHeight="1" s="35">
      <c r="A2025" s="27" t="n"/>
      <c r="B2025" s="28" t="n"/>
      <c r="C2025" s="27" t="n"/>
      <c r="D2025" s="29" t="n"/>
      <c r="E2025" s="27" t="n"/>
      <c r="F2025" s="27" t="n"/>
      <c r="G2025" s="27" t="n"/>
      <c r="H2025" s="27" t="n"/>
      <c r="I2025" s="27" t="n"/>
      <c r="J2025" s="27" t="n"/>
      <c r="K2025" s="30" t="n"/>
      <c r="L2025" s="31" t="n"/>
      <c r="M2025" s="31" t="n"/>
      <c r="N2025" s="31" t="n"/>
      <c r="O2025" s="31">
        <f>IF(AND(K2025&lt;&gt;"", L2025&lt;&gt;"") , K2025*(L2025-M2025), "")</f>
        <v/>
      </c>
      <c r="P2025" s="31" t="n"/>
      <c r="Q2025" s="31">
        <f>IF(O2025&lt;&gt;"", O2025+P2025, "")</f>
        <v/>
      </c>
      <c r="R2025" s="27" t="n"/>
      <c r="S2025" s="27" t="n"/>
      <c r="T2025" s="31">
        <f>IF(O2025&lt;&gt;"", O2025-(K2025*N2025), "")</f>
        <v/>
      </c>
    </row>
    <row r="2026" ht="15.75" customHeight="1" s="35">
      <c r="A2026" s="26" t="n"/>
      <c r="B2026" s="25" t="n"/>
      <c r="C2026" s="26" t="n"/>
      <c r="D2026" s="20" t="n"/>
      <c r="E2026" s="26" t="n"/>
      <c r="F2026" s="26" t="n"/>
      <c r="G2026" s="26" t="n"/>
      <c r="H2026" s="26" t="n"/>
      <c r="I2026" s="26" t="n"/>
      <c r="J2026" s="26" t="n"/>
      <c r="K2026" s="22" t="n"/>
      <c r="L2026" s="23" t="n"/>
      <c r="M2026" s="23" t="n"/>
      <c r="N2026" s="23" t="n"/>
      <c r="O2026" s="23">
        <f>IF(AND(K2026&lt;&gt;"", L2026&lt;&gt;"") , K2026*(L2026-M2026), "")</f>
        <v/>
      </c>
      <c r="P2026" s="23" t="n"/>
      <c r="Q2026" s="23">
        <f>IF(O2026&lt;&gt;"", O2026+P2026, "")</f>
        <v/>
      </c>
      <c r="R2026" s="26" t="n"/>
      <c r="S2026" s="26" t="n"/>
      <c r="T2026" s="23">
        <f>IF(O2026&lt;&gt;"", O2026-(K2026*N2026), "")</f>
        <v/>
      </c>
    </row>
    <row r="2027" ht="15.75" customHeight="1" s="35">
      <c r="A2027" s="27" t="n"/>
      <c r="B2027" s="28" t="n"/>
      <c r="C2027" s="27" t="n"/>
      <c r="D2027" s="29" t="n"/>
      <c r="E2027" s="27" t="n"/>
      <c r="F2027" s="27" t="n"/>
      <c r="G2027" s="27" t="n"/>
      <c r="H2027" s="27" t="n"/>
      <c r="I2027" s="27" t="n"/>
      <c r="J2027" s="27" t="n"/>
      <c r="K2027" s="30" t="n"/>
      <c r="L2027" s="31" t="n"/>
      <c r="M2027" s="31" t="n"/>
      <c r="N2027" s="31" t="n"/>
      <c r="O2027" s="31">
        <f>IF(AND(K2027&lt;&gt;"", L2027&lt;&gt;"") , K2027*(L2027-M2027), "")</f>
        <v/>
      </c>
      <c r="P2027" s="31" t="n"/>
      <c r="Q2027" s="31">
        <f>IF(O2027&lt;&gt;"", O2027+P2027, "")</f>
        <v/>
      </c>
      <c r="R2027" s="27" t="n"/>
      <c r="S2027" s="27" t="n"/>
      <c r="T2027" s="31">
        <f>IF(O2027&lt;&gt;"", O2027-(K2027*N2027), "")</f>
        <v/>
      </c>
    </row>
    <row r="2028" ht="15.75" customHeight="1" s="35">
      <c r="A2028" s="26" t="n"/>
      <c r="B2028" s="25" t="n"/>
      <c r="C2028" s="26" t="n"/>
      <c r="D2028" s="20" t="n"/>
      <c r="E2028" s="26" t="n"/>
      <c r="F2028" s="26" t="n"/>
      <c r="G2028" s="26" t="n"/>
      <c r="H2028" s="26" t="n"/>
      <c r="I2028" s="26" t="n"/>
      <c r="J2028" s="26" t="n"/>
      <c r="K2028" s="22" t="n"/>
      <c r="L2028" s="23" t="n"/>
      <c r="M2028" s="23" t="n"/>
      <c r="N2028" s="23" t="n"/>
      <c r="O2028" s="23">
        <f>IF(AND(K2028&lt;&gt;"", L2028&lt;&gt;"") , K2028*(L2028-M2028), "")</f>
        <v/>
      </c>
      <c r="P2028" s="23" t="n"/>
      <c r="Q2028" s="23">
        <f>IF(O2028&lt;&gt;"", O2028+P2028, "")</f>
        <v/>
      </c>
      <c r="R2028" s="26" t="n"/>
      <c r="S2028" s="26" t="n"/>
      <c r="T2028" s="23">
        <f>IF(O2028&lt;&gt;"", O2028-(K2028*N2028), "")</f>
        <v/>
      </c>
    </row>
    <row r="2029" ht="15.75" customHeight="1" s="35">
      <c r="A2029" s="27" t="n"/>
      <c r="B2029" s="28" t="n"/>
      <c r="C2029" s="27" t="n"/>
      <c r="D2029" s="29" t="n"/>
      <c r="E2029" s="27" t="n"/>
      <c r="F2029" s="27" t="n"/>
      <c r="G2029" s="27" t="n"/>
      <c r="H2029" s="27" t="n"/>
      <c r="I2029" s="27" t="n"/>
      <c r="J2029" s="27" t="n"/>
      <c r="K2029" s="30" t="n"/>
      <c r="L2029" s="31" t="n"/>
      <c r="M2029" s="31" t="n"/>
      <c r="N2029" s="31" t="n"/>
      <c r="O2029" s="31">
        <f>IF(AND(K2029&lt;&gt;"", L2029&lt;&gt;"") , K2029*(L2029-M2029), "")</f>
        <v/>
      </c>
      <c r="P2029" s="31" t="n"/>
      <c r="Q2029" s="31">
        <f>IF(O2029&lt;&gt;"", O2029+P2029, "")</f>
        <v/>
      </c>
      <c r="R2029" s="27" t="n"/>
      <c r="S2029" s="27" t="n"/>
      <c r="T2029" s="31">
        <f>IF(O2029&lt;&gt;"", O2029-(K2029*N2029), "")</f>
        <v/>
      </c>
    </row>
    <row r="2030" ht="15.75" customHeight="1" s="35">
      <c r="A2030" s="26" t="n"/>
      <c r="B2030" s="25" t="n"/>
      <c r="C2030" s="26" t="n"/>
      <c r="D2030" s="20" t="n"/>
      <c r="E2030" s="26" t="n"/>
      <c r="F2030" s="26" t="n"/>
      <c r="G2030" s="26" t="n"/>
      <c r="H2030" s="26" t="n"/>
      <c r="I2030" s="26" t="n"/>
      <c r="J2030" s="26" t="n"/>
      <c r="K2030" s="22" t="n"/>
      <c r="L2030" s="23" t="n"/>
      <c r="M2030" s="23" t="n"/>
      <c r="N2030" s="23" t="n"/>
      <c r="O2030" s="23">
        <f>IF(AND(K2030&lt;&gt;"", L2030&lt;&gt;"") , K2030*(L2030-M2030), "")</f>
        <v/>
      </c>
      <c r="P2030" s="23" t="n"/>
      <c r="Q2030" s="23">
        <f>IF(O2030&lt;&gt;"", O2030+P2030, "")</f>
        <v/>
      </c>
      <c r="R2030" s="26" t="n"/>
      <c r="S2030" s="26" t="n"/>
      <c r="T2030" s="23">
        <f>IF(O2030&lt;&gt;"", O2030-(K2030*N2030), "")</f>
        <v/>
      </c>
    </row>
    <row r="2031" ht="15.75" customHeight="1" s="35">
      <c r="A2031" s="27" t="n"/>
      <c r="B2031" s="28" t="n"/>
      <c r="C2031" s="27" t="n"/>
      <c r="D2031" s="29" t="n"/>
      <c r="E2031" s="27" t="n"/>
      <c r="F2031" s="27" t="n"/>
      <c r="G2031" s="27" t="n"/>
      <c r="H2031" s="27" t="n"/>
      <c r="I2031" s="27" t="n"/>
      <c r="J2031" s="27" t="n"/>
      <c r="K2031" s="30" t="n"/>
      <c r="L2031" s="31" t="n"/>
      <c r="M2031" s="31" t="n"/>
      <c r="N2031" s="31" t="n"/>
      <c r="O2031" s="31">
        <f>IF(AND(K2031&lt;&gt;"", L2031&lt;&gt;"") , K2031*(L2031-M2031), "")</f>
        <v/>
      </c>
      <c r="P2031" s="31" t="n"/>
      <c r="Q2031" s="31">
        <f>IF(O2031&lt;&gt;"", O2031+P2031, "")</f>
        <v/>
      </c>
      <c r="R2031" s="27" t="n"/>
      <c r="S2031" s="27" t="n"/>
      <c r="T2031" s="31">
        <f>IF(O2031&lt;&gt;"", O2031-(K2031*N2031), "")</f>
        <v/>
      </c>
    </row>
    <row r="2032" ht="15.75" customHeight="1" s="35">
      <c r="A2032" s="26" t="n"/>
      <c r="B2032" s="25" t="n"/>
      <c r="C2032" s="26" t="n"/>
      <c r="D2032" s="20" t="n"/>
      <c r="E2032" s="26" t="n"/>
      <c r="F2032" s="26" t="n"/>
      <c r="G2032" s="26" t="n"/>
      <c r="H2032" s="26" t="n"/>
      <c r="I2032" s="26" t="n"/>
      <c r="J2032" s="26" t="n"/>
      <c r="K2032" s="22" t="n"/>
      <c r="L2032" s="23" t="n"/>
      <c r="M2032" s="23" t="n"/>
      <c r="N2032" s="23" t="n"/>
      <c r="O2032" s="23">
        <f>IF(AND(K2032&lt;&gt;"", L2032&lt;&gt;"") , K2032*(L2032-M2032), "")</f>
        <v/>
      </c>
      <c r="P2032" s="23" t="n"/>
      <c r="Q2032" s="23">
        <f>IF(O2032&lt;&gt;"", O2032+P2032, "")</f>
        <v/>
      </c>
      <c r="R2032" s="26" t="n"/>
      <c r="S2032" s="26" t="n"/>
      <c r="T2032" s="23">
        <f>IF(O2032&lt;&gt;"", O2032-(K2032*N2032), "")</f>
        <v/>
      </c>
    </row>
    <row r="2033" ht="15.75" customHeight="1" s="35">
      <c r="A2033" s="27" t="n"/>
      <c r="B2033" s="28" t="n"/>
      <c r="C2033" s="27" t="n"/>
      <c r="D2033" s="29" t="n"/>
      <c r="E2033" s="27" t="n"/>
      <c r="F2033" s="27" t="n"/>
      <c r="G2033" s="27" t="n"/>
      <c r="H2033" s="27" t="n"/>
      <c r="I2033" s="27" t="n"/>
      <c r="J2033" s="27" t="n"/>
      <c r="K2033" s="30" t="n"/>
      <c r="L2033" s="31" t="n"/>
      <c r="M2033" s="31" t="n"/>
      <c r="N2033" s="31" t="n"/>
      <c r="O2033" s="31">
        <f>IF(AND(K2033&lt;&gt;"", L2033&lt;&gt;"") , K2033*(L2033-M2033), "")</f>
        <v/>
      </c>
      <c r="P2033" s="31" t="n"/>
      <c r="Q2033" s="31">
        <f>IF(O2033&lt;&gt;"", O2033+P2033, "")</f>
        <v/>
      </c>
      <c r="R2033" s="27" t="n"/>
      <c r="S2033" s="27" t="n"/>
      <c r="T2033" s="31">
        <f>IF(O2033&lt;&gt;"", O2033-(K2033*N2033), "")</f>
        <v/>
      </c>
    </row>
    <row r="2034" ht="15.75" customHeight="1" s="35">
      <c r="A2034" s="26" t="n"/>
      <c r="B2034" s="25" t="n"/>
      <c r="C2034" s="26" t="n"/>
      <c r="D2034" s="20" t="n"/>
      <c r="E2034" s="26" t="n"/>
      <c r="F2034" s="26" t="n"/>
      <c r="G2034" s="26" t="n"/>
      <c r="H2034" s="26" t="n"/>
      <c r="I2034" s="26" t="n"/>
      <c r="J2034" s="26" t="n"/>
      <c r="K2034" s="22" t="n"/>
      <c r="L2034" s="23" t="n"/>
      <c r="M2034" s="23" t="n"/>
      <c r="N2034" s="23" t="n"/>
      <c r="O2034" s="23">
        <f>IF(AND(K2034&lt;&gt;"", L2034&lt;&gt;"") , K2034*(L2034-M2034), "")</f>
        <v/>
      </c>
      <c r="P2034" s="23" t="n"/>
      <c r="Q2034" s="23">
        <f>IF(O2034&lt;&gt;"", O2034+P2034, "")</f>
        <v/>
      </c>
      <c r="R2034" s="26" t="n"/>
      <c r="S2034" s="26" t="n"/>
      <c r="T2034" s="23">
        <f>IF(O2034&lt;&gt;"", O2034-(K2034*N2034), "")</f>
        <v/>
      </c>
    </row>
    <row r="2035" ht="15.75" customHeight="1" s="35">
      <c r="A2035" s="27" t="n"/>
      <c r="B2035" s="28" t="n"/>
      <c r="C2035" s="27" t="n"/>
      <c r="D2035" s="29" t="n"/>
      <c r="E2035" s="27" t="n"/>
      <c r="F2035" s="27" t="n"/>
      <c r="G2035" s="27" t="n"/>
      <c r="H2035" s="27" t="n"/>
      <c r="I2035" s="27" t="n"/>
      <c r="J2035" s="27" t="n"/>
      <c r="K2035" s="30" t="n"/>
      <c r="L2035" s="31" t="n"/>
      <c r="M2035" s="31" t="n"/>
      <c r="N2035" s="31" t="n"/>
      <c r="O2035" s="31">
        <f>IF(AND(K2035&lt;&gt;"", L2035&lt;&gt;"") , K2035*(L2035-M2035), "")</f>
        <v/>
      </c>
      <c r="P2035" s="31" t="n"/>
      <c r="Q2035" s="31">
        <f>IF(O2035&lt;&gt;"", O2035+P2035, "")</f>
        <v/>
      </c>
      <c r="R2035" s="27" t="n"/>
      <c r="S2035" s="27" t="n"/>
      <c r="T2035" s="31">
        <f>IF(O2035&lt;&gt;"", O2035-(K2035*N2035), "")</f>
        <v/>
      </c>
    </row>
    <row r="2036" ht="15.75" customHeight="1" s="35">
      <c r="A2036" s="26" t="n"/>
      <c r="B2036" s="25" t="n"/>
      <c r="C2036" s="26" t="n"/>
      <c r="D2036" s="20" t="n"/>
      <c r="E2036" s="26" t="n"/>
      <c r="F2036" s="26" t="n"/>
      <c r="G2036" s="26" t="n"/>
      <c r="H2036" s="26" t="n"/>
      <c r="I2036" s="26" t="n"/>
      <c r="J2036" s="26" t="n"/>
      <c r="K2036" s="22" t="n"/>
      <c r="L2036" s="23" t="n"/>
      <c r="M2036" s="23" t="n"/>
      <c r="N2036" s="23" t="n"/>
      <c r="O2036" s="23">
        <f>IF(AND(K2036&lt;&gt;"", L2036&lt;&gt;"") , K2036*(L2036-M2036), "")</f>
        <v/>
      </c>
      <c r="P2036" s="23" t="n"/>
      <c r="Q2036" s="23">
        <f>IF(O2036&lt;&gt;"", O2036+P2036, "")</f>
        <v/>
      </c>
      <c r="R2036" s="26" t="n"/>
      <c r="S2036" s="26" t="n"/>
      <c r="T2036" s="23">
        <f>IF(O2036&lt;&gt;"", O2036-(K2036*N2036), "")</f>
        <v/>
      </c>
    </row>
    <row r="2037" ht="15.75" customHeight="1" s="35">
      <c r="A2037" s="27" t="n"/>
      <c r="B2037" s="28" t="n"/>
      <c r="C2037" s="27" t="n"/>
      <c r="D2037" s="29" t="n"/>
      <c r="E2037" s="27" t="n"/>
      <c r="F2037" s="27" t="n"/>
      <c r="G2037" s="27" t="n"/>
      <c r="H2037" s="27" t="n"/>
      <c r="I2037" s="27" t="n"/>
      <c r="J2037" s="27" t="n"/>
      <c r="K2037" s="30" t="n"/>
      <c r="L2037" s="31" t="n"/>
      <c r="M2037" s="31" t="n"/>
      <c r="N2037" s="31" t="n"/>
      <c r="O2037" s="31">
        <f>IF(AND(K2037&lt;&gt;"", L2037&lt;&gt;"") , K2037*(L2037-M2037), "")</f>
        <v/>
      </c>
      <c r="P2037" s="31" t="n"/>
      <c r="Q2037" s="31">
        <f>IF(O2037&lt;&gt;"", O2037+P2037, "")</f>
        <v/>
      </c>
      <c r="R2037" s="27" t="n"/>
      <c r="S2037" s="27" t="n"/>
      <c r="T2037" s="31">
        <f>IF(O2037&lt;&gt;"", O2037-(K2037*N2037), "")</f>
        <v/>
      </c>
    </row>
    <row r="2038" ht="15.75" customHeight="1" s="35">
      <c r="A2038" s="26" t="n"/>
      <c r="B2038" s="25" t="n"/>
      <c r="C2038" s="26" t="n"/>
      <c r="D2038" s="20" t="n"/>
      <c r="E2038" s="26" t="n"/>
      <c r="F2038" s="26" t="n"/>
      <c r="G2038" s="26" t="n"/>
      <c r="H2038" s="26" t="n"/>
      <c r="I2038" s="26" t="n"/>
      <c r="J2038" s="26" t="n"/>
      <c r="K2038" s="22" t="n"/>
      <c r="L2038" s="23" t="n"/>
      <c r="M2038" s="23" t="n"/>
      <c r="N2038" s="23" t="n"/>
      <c r="O2038" s="23">
        <f>IF(AND(K2038&lt;&gt;"", L2038&lt;&gt;"") , K2038*(L2038-M2038), "")</f>
        <v/>
      </c>
      <c r="P2038" s="23" t="n"/>
      <c r="Q2038" s="23">
        <f>IF(O2038&lt;&gt;"", O2038+P2038, "")</f>
        <v/>
      </c>
      <c r="R2038" s="26" t="n"/>
      <c r="S2038" s="26" t="n"/>
      <c r="T2038" s="23">
        <f>IF(O2038&lt;&gt;"", O2038-(K2038*N2038), "")</f>
        <v/>
      </c>
    </row>
    <row r="2039" ht="15.75" customHeight="1" s="35">
      <c r="A2039" s="27" t="n"/>
      <c r="B2039" s="28" t="n"/>
      <c r="C2039" s="27" t="n"/>
      <c r="D2039" s="29" t="n"/>
      <c r="E2039" s="27" t="n"/>
      <c r="F2039" s="27" t="n"/>
      <c r="G2039" s="27" t="n"/>
      <c r="H2039" s="27" t="n"/>
      <c r="I2039" s="27" t="n"/>
      <c r="J2039" s="27" t="n"/>
      <c r="K2039" s="30" t="n"/>
      <c r="L2039" s="31" t="n"/>
      <c r="M2039" s="31" t="n"/>
      <c r="N2039" s="31" t="n"/>
      <c r="O2039" s="31">
        <f>IF(AND(K2039&lt;&gt;"", L2039&lt;&gt;"") , K2039*(L2039-M2039), "")</f>
        <v/>
      </c>
      <c r="P2039" s="31" t="n"/>
      <c r="Q2039" s="31">
        <f>IF(O2039&lt;&gt;"", O2039+P2039, "")</f>
        <v/>
      </c>
      <c r="R2039" s="27" t="n"/>
      <c r="S2039" s="27" t="n"/>
      <c r="T2039" s="31">
        <f>IF(O2039&lt;&gt;"", O2039-(K2039*N2039), "")</f>
        <v/>
      </c>
    </row>
    <row r="2040" ht="15.75" customHeight="1" s="35">
      <c r="A2040" s="26" t="n"/>
      <c r="B2040" s="25" t="n"/>
      <c r="C2040" s="26" t="n"/>
      <c r="D2040" s="20" t="n"/>
      <c r="E2040" s="26" t="n"/>
      <c r="F2040" s="26" t="n"/>
      <c r="G2040" s="26" t="n"/>
      <c r="H2040" s="26" t="n"/>
      <c r="I2040" s="26" t="n"/>
      <c r="J2040" s="26" t="n"/>
      <c r="K2040" s="22" t="n"/>
      <c r="L2040" s="23" t="n"/>
      <c r="M2040" s="23" t="n"/>
      <c r="N2040" s="23" t="n"/>
      <c r="O2040" s="23">
        <f>IF(AND(K2040&lt;&gt;"", L2040&lt;&gt;"") , K2040*(L2040-M2040), "")</f>
        <v/>
      </c>
      <c r="P2040" s="23" t="n"/>
      <c r="Q2040" s="23">
        <f>IF(O2040&lt;&gt;"", O2040+P2040, "")</f>
        <v/>
      </c>
      <c r="R2040" s="26" t="n"/>
      <c r="S2040" s="26" t="n"/>
      <c r="T2040" s="23">
        <f>IF(O2040&lt;&gt;"", O2040-(K2040*N2040), "")</f>
        <v/>
      </c>
    </row>
    <row r="2041" ht="15.75" customHeight="1" s="35">
      <c r="A2041" s="27" t="n"/>
      <c r="B2041" s="28" t="n"/>
      <c r="C2041" s="27" t="n"/>
      <c r="D2041" s="29" t="n"/>
      <c r="E2041" s="27" t="n"/>
      <c r="F2041" s="27" t="n"/>
      <c r="G2041" s="27" t="n"/>
      <c r="H2041" s="27" t="n"/>
      <c r="I2041" s="27" t="n"/>
      <c r="J2041" s="27" t="n"/>
      <c r="K2041" s="30" t="n"/>
      <c r="L2041" s="31" t="n"/>
      <c r="M2041" s="31" t="n"/>
      <c r="N2041" s="31" t="n"/>
      <c r="O2041" s="31">
        <f>IF(AND(K2041&lt;&gt;"", L2041&lt;&gt;"") , K2041*(L2041-M2041), "")</f>
        <v/>
      </c>
      <c r="P2041" s="31" t="n"/>
      <c r="Q2041" s="31">
        <f>IF(O2041&lt;&gt;"", O2041+P2041, "")</f>
        <v/>
      </c>
      <c r="R2041" s="27" t="n"/>
      <c r="S2041" s="27" t="n"/>
      <c r="T2041" s="31">
        <f>IF(O2041&lt;&gt;"", O2041-(K2041*N2041), "")</f>
        <v/>
      </c>
    </row>
    <row r="2042" ht="15.75" customHeight="1" s="35">
      <c r="A2042" s="26" t="n"/>
      <c r="B2042" s="25" t="n"/>
      <c r="C2042" s="26" t="n"/>
      <c r="D2042" s="20" t="n"/>
      <c r="E2042" s="26" t="n"/>
      <c r="F2042" s="26" t="n"/>
      <c r="G2042" s="26" t="n"/>
      <c r="H2042" s="26" t="n"/>
      <c r="I2042" s="26" t="n"/>
      <c r="J2042" s="26" t="n"/>
      <c r="K2042" s="22" t="n"/>
      <c r="L2042" s="23" t="n"/>
      <c r="M2042" s="23" t="n"/>
      <c r="N2042" s="23" t="n"/>
      <c r="O2042" s="23">
        <f>IF(AND(K2042&lt;&gt;"", L2042&lt;&gt;"") , K2042*(L2042-M2042), "")</f>
        <v/>
      </c>
      <c r="P2042" s="23" t="n"/>
      <c r="Q2042" s="23">
        <f>IF(O2042&lt;&gt;"", O2042+P2042, "")</f>
        <v/>
      </c>
      <c r="R2042" s="26" t="n"/>
      <c r="S2042" s="26" t="n"/>
      <c r="T2042" s="23">
        <f>IF(O2042&lt;&gt;"", O2042-(K2042*N2042), "")</f>
        <v/>
      </c>
    </row>
    <row r="2043" ht="15.75" customHeight="1" s="35">
      <c r="A2043" s="27" t="n"/>
      <c r="B2043" s="28" t="n"/>
      <c r="C2043" s="27" t="n"/>
      <c r="D2043" s="29" t="n"/>
      <c r="E2043" s="27" t="n"/>
      <c r="F2043" s="27" t="n"/>
      <c r="G2043" s="27" t="n"/>
      <c r="H2043" s="27" t="n"/>
      <c r="I2043" s="27" t="n"/>
      <c r="J2043" s="27" t="n"/>
      <c r="K2043" s="30" t="n"/>
      <c r="L2043" s="31" t="n"/>
      <c r="M2043" s="31" t="n"/>
      <c r="N2043" s="31" t="n"/>
      <c r="O2043" s="31">
        <f>IF(AND(K2043&lt;&gt;"", L2043&lt;&gt;"") , K2043*(L2043-M2043), "")</f>
        <v/>
      </c>
      <c r="P2043" s="31" t="n"/>
      <c r="Q2043" s="31">
        <f>IF(O2043&lt;&gt;"", O2043+P2043, "")</f>
        <v/>
      </c>
      <c r="R2043" s="27" t="n"/>
      <c r="S2043" s="27" t="n"/>
      <c r="T2043" s="31">
        <f>IF(O2043&lt;&gt;"", O2043-(K2043*N2043), "")</f>
        <v/>
      </c>
    </row>
    <row r="2044" ht="15.75" customHeight="1" s="35">
      <c r="A2044" s="26" t="n"/>
      <c r="B2044" s="25" t="n"/>
      <c r="C2044" s="26" t="n"/>
      <c r="D2044" s="20" t="n"/>
      <c r="E2044" s="26" t="n"/>
      <c r="F2044" s="26" t="n"/>
      <c r="G2044" s="26" t="n"/>
      <c r="H2044" s="26" t="n"/>
      <c r="I2044" s="26" t="n"/>
      <c r="J2044" s="26" t="n"/>
      <c r="K2044" s="22" t="n"/>
      <c r="L2044" s="23" t="n"/>
      <c r="M2044" s="23" t="n"/>
      <c r="N2044" s="23" t="n"/>
      <c r="O2044" s="23">
        <f>IF(AND(K2044&lt;&gt;"", L2044&lt;&gt;"") , K2044*(L2044-M2044), "")</f>
        <v/>
      </c>
      <c r="P2044" s="23" t="n"/>
      <c r="Q2044" s="23">
        <f>IF(O2044&lt;&gt;"", O2044+P2044, "")</f>
        <v/>
      </c>
      <c r="R2044" s="26" t="n"/>
      <c r="S2044" s="26" t="n"/>
      <c r="T2044" s="23">
        <f>IF(O2044&lt;&gt;"", O2044-(K2044*N2044), "")</f>
        <v/>
      </c>
    </row>
    <row r="2045" ht="15.75" customHeight="1" s="35">
      <c r="A2045" s="27" t="n"/>
      <c r="B2045" s="28" t="n"/>
      <c r="C2045" s="27" t="n"/>
      <c r="D2045" s="29" t="n"/>
      <c r="E2045" s="27" t="n"/>
      <c r="F2045" s="27" t="n"/>
      <c r="G2045" s="27" t="n"/>
      <c r="H2045" s="27" t="n"/>
      <c r="I2045" s="27" t="n"/>
      <c r="J2045" s="27" t="n"/>
      <c r="K2045" s="30" t="n"/>
      <c r="L2045" s="31" t="n"/>
      <c r="M2045" s="31" t="n"/>
      <c r="N2045" s="31" t="n"/>
      <c r="O2045" s="31">
        <f>IF(AND(K2045&lt;&gt;"", L2045&lt;&gt;"") , K2045*(L2045-M2045), "")</f>
        <v/>
      </c>
      <c r="P2045" s="31" t="n"/>
      <c r="Q2045" s="31">
        <f>IF(O2045&lt;&gt;"", O2045+P2045, "")</f>
        <v/>
      </c>
      <c r="R2045" s="27" t="n"/>
      <c r="S2045" s="27" t="n"/>
      <c r="T2045" s="31">
        <f>IF(O2045&lt;&gt;"", O2045-(K2045*N2045), "")</f>
        <v/>
      </c>
    </row>
    <row r="2046" ht="15.75" customHeight="1" s="35">
      <c r="A2046" s="26" t="n"/>
      <c r="B2046" s="25" t="n"/>
      <c r="C2046" s="26" t="n"/>
      <c r="D2046" s="20" t="n"/>
      <c r="E2046" s="26" t="n"/>
      <c r="F2046" s="26" t="n"/>
      <c r="G2046" s="26" t="n"/>
      <c r="H2046" s="26" t="n"/>
      <c r="I2046" s="26" t="n"/>
      <c r="J2046" s="26" t="n"/>
      <c r="K2046" s="22" t="n"/>
      <c r="L2046" s="23" t="n"/>
      <c r="M2046" s="23" t="n"/>
      <c r="N2046" s="23" t="n"/>
      <c r="O2046" s="23">
        <f>IF(AND(K2046&lt;&gt;"", L2046&lt;&gt;"") , K2046*(L2046-M2046), "")</f>
        <v/>
      </c>
      <c r="P2046" s="23" t="n"/>
      <c r="Q2046" s="23">
        <f>IF(O2046&lt;&gt;"", O2046+P2046, "")</f>
        <v/>
      </c>
      <c r="R2046" s="26" t="n"/>
      <c r="S2046" s="26" t="n"/>
      <c r="T2046" s="23">
        <f>IF(O2046&lt;&gt;"", O2046-(K2046*N2046), "")</f>
        <v/>
      </c>
    </row>
    <row r="2047" ht="15.75" customHeight="1" s="35">
      <c r="A2047" s="27" t="n"/>
      <c r="B2047" s="28" t="n"/>
      <c r="C2047" s="27" t="n"/>
      <c r="D2047" s="29" t="n"/>
      <c r="E2047" s="27" t="n"/>
      <c r="F2047" s="27" t="n"/>
      <c r="G2047" s="27" t="n"/>
      <c r="H2047" s="27" t="n"/>
      <c r="I2047" s="27" t="n"/>
      <c r="J2047" s="27" t="n"/>
      <c r="K2047" s="30" t="n"/>
      <c r="L2047" s="31" t="n"/>
      <c r="M2047" s="31" t="n"/>
      <c r="N2047" s="31" t="n"/>
      <c r="O2047" s="31">
        <f>IF(AND(K2047&lt;&gt;"", L2047&lt;&gt;"") , K2047*(L2047-M2047), "")</f>
        <v/>
      </c>
      <c r="P2047" s="31" t="n"/>
      <c r="Q2047" s="31">
        <f>IF(O2047&lt;&gt;"", O2047+P2047, "")</f>
        <v/>
      </c>
      <c r="R2047" s="27" t="n"/>
      <c r="S2047" s="27" t="n"/>
      <c r="T2047" s="31">
        <f>IF(O2047&lt;&gt;"", O2047-(K2047*N2047), "")</f>
        <v/>
      </c>
    </row>
    <row r="2048" ht="15.75" customHeight="1" s="35">
      <c r="A2048" s="26" t="n"/>
      <c r="B2048" s="25" t="n"/>
      <c r="C2048" s="26" t="n"/>
      <c r="D2048" s="20" t="n"/>
      <c r="E2048" s="26" t="n"/>
      <c r="F2048" s="26" t="n"/>
      <c r="G2048" s="26" t="n"/>
      <c r="H2048" s="26" t="n"/>
      <c r="I2048" s="26" t="n"/>
      <c r="J2048" s="26" t="n"/>
      <c r="K2048" s="22" t="n"/>
      <c r="L2048" s="23" t="n"/>
      <c r="M2048" s="23" t="n"/>
      <c r="N2048" s="23" t="n"/>
      <c r="O2048" s="23">
        <f>IF(AND(K2048&lt;&gt;"", L2048&lt;&gt;"") , K2048*(L2048-M2048), "")</f>
        <v/>
      </c>
      <c r="P2048" s="23" t="n"/>
      <c r="Q2048" s="23">
        <f>IF(O2048&lt;&gt;"", O2048+P2048, "")</f>
        <v/>
      </c>
      <c r="R2048" s="26" t="n"/>
      <c r="S2048" s="26" t="n"/>
      <c r="T2048" s="23">
        <f>IF(O2048&lt;&gt;"", O2048-(K2048*N2048), "")</f>
        <v/>
      </c>
    </row>
    <row r="2049" ht="15.75" customHeight="1" s="35">
      <c r="A2049" s="27" t="n"/>
      <c r="B2049" s="28" t="n"/>
      <c r="C2049" s="27" t="n"/>
      <c r="D2049" s="29" t="n"/>
      <c r="E2049" s="27" t="n"/>
      <c r="F2049" s="27" t="n"/>
      <c r="G2049" s="27" t="n"/>
      <c r="H2049" s="27" t="n"/>
      <c r="I2049" s="27" t="n"/>
      <c r="J2049" s="27" t="n"/>
      <c r="K2049" s="30" t="n"/>
      <c r="L2049" s="31" t="n"/>
      <c r="M2049" s="31" t="n"/>
      <c r="N2049" s="31" t="n"/>
      <c r="O2049" s="31">
        <f>IF(AND(K2049&lt;&gt;"", L2049&lt;&gt;"") , K2049*(L2049-M2049), "")</f>
        <v/>
      </c>
      <c r="P2049" s="31" t="n"/>
      <c r="Q2049" s="31">
        <f>IF(O2049&lt;&gt;"", O2049+P2049, "")</f>
        <v/>
      </c>
      <c r="R2049" s="27" t="n"/>
      <c r="S2049" s="27" t="n"/>
      <c r="T2049" s="31">
        <f>IF(O2049&lt;&gt;"", O2049-(K2049*N2049), "")</f>
        <v/>
      </c>
    </row>
    <row r="2050" ht="15.75" customHeight="1" s="35">
      <c r="A2050" s="26" t="n"/>
      <c r="B2050" s="25" t="n"/>
      <c r="C2050" s="26" t="n"/>
      <c r="D2050" s="20" t="n"/>
      <c r="E2050" s="26" t="n"/>
      <c r="F2050" s="26" t="n"/>
      <c r="G2050" s="26" t="n"/>
      <c r="H2050" s="26" t="n"/>
      <c r="I2050" s="26" t="n"/>
      <c r="J2050" s="26" t="n"/>
      <c r="K2050" s="22" t="n"/>
      <c r="L2050" s="23" t="n"/>
      <c r="M2050" s="23" t="n"/>
      <c r="N2050" s="23" t="n"/>
      <c r="O2050" s="23">
        <f>IF(AND(K2050&lt;&gt;"", L2050&lt;&gt;"") , K2050*(L2050-M2050), "")</f>
        <v/>
      </c>
      <c r="P2050" s="23" t="n"/>
      <c r="Q2050" s="23">
        <f>IF(O2050&lt;&gt;"", O2050+P2050, "")</f>
        <v/>
      </c>
      <c r="R2050" s="26" t="n"/>
      <c r="S2050" s="26" t="n"/>
      <c r="T2050" s="23">
        <f>IF(O2050&lt;&gt;"", O2050-(K2050*N2050), "")</f>
        <v/>
      </c>
    </row>
    <row r="2051" ht="15.75" customHeight="1" s="35">
      <c r="A2051" s="27" t="n"/>
      <c r="B2051" s="28" t="n"/>
      <c r="C2051" s="27" t="n"/>
      <c r="D2051" s="29" t="n"/>
      <c r="E2051" s="27" t="n"/>
      <c r="F2051" s="27" t="n"/>
      <c r="G2051" s="27" t="n"/>
      <c r="H2051" s="27" t="n"/>
      <c r="I2051" s="27" t="n"/>
      <c r="J2051" s="27" t="n"/>
      <c r="K2051" s="30" t="n"/>
      <c r="L2051" s="31" t="n"/>
      <c r="M2051" s="31" t="n"/>
      <c r="N2051" s="31" t="n"/>
      <c r="O2051" s="31">
        <f>IF(AND(K2051&lt;&gt;"", L2051&lt;&gt;"") , K2051*(L2051-M2051), "")</f>
        <v/>
      </c>
      <c r="P2051" s="31" t="n"/>
      <c r="Q2051" s="31">
        <f>IF(O2051&lt;&gt;"", O2051+P2051, "")</f>
        <v/>
      </c>
      <c r="R2051" s="27" t="n"/>
      <c r="S2051" s="27" t="n"/>
      <c r="T2051" s="31">
        <f>IF(O2051&lt;&gt;"", O2051-(K2051*N2051), "")</f>
        <v/>
      </c>
    </row>
    <row r="2052" ht="15.75" customHeight="1" s="35">
      <c r="A2052" s="26" t="n"/>
      <c r="B2052" s="25" t="n"/>
      <c r="C2052" s="26" t="n"/>
      <c r="D2052" s="20" t="n"/>
      <c r="E2052" s="26" t="n"/>
      <c r="F2052" s="26" t="n"/>
      <c r="G2052" s="26" t="n"/>
      <c r="H2052" s="26" t="n"/>
      <c r="I2052" s="26" t="n"/>
      <c r="J2052" s="26" t="n"/>
      <c r="K2052" s="22" t="n"/>
      <c r="L2052" s="23" t="n"/>
      <c r="M2052" s="23" t="n"/>
      <c r="N2052" s="23" t="n"/>
      <c r="O2052" s="23">
        <f>IF(AND(K2052&lt;&gt;"", L2052&lt;&gt;"") , K2052*(L2052-M2052), "")</f>
        <v/>
      </c>
      <c r="P2052" s="23" t="n"/>
      <c r="Q2052" s="23">
        <f>IF(O2052&lt;&gt;"", O2052+P2052, "")</f>
        <v/>
      </c>
      <c r="R2052" s="26" t="n"/>
      <c r="S2052" s="26" t="n"/>
      <c r="T2052" s="23">
        <f>IF(O2052&lt;&gt;"", O2052-(K2052*N2052), "")</f>
        <v/>
      </c>
    </row>
    <row r="2053" ht="15.75" customHeight="1" s="35">
      <c r="A2053" s="27" t="n"/>
      <c r="B2053" s="28" t="n"/>
      <c r="C2053" s="27" t="n"/>
      <c r="D2053" s="29" t="n"/>
      <c r="E2053" s="27" t="n"/>
      <c r="F2053" s="27" t="n"/>
      <c r="G2053" s="27" t="n"/>
      <c r="H2053" s="27" t="n"/>
      <c r="I2053" s="27" t="n"/>
      <c r="J2053" s="27" t="n"/>
      <c r="K2053" s="30" t="n"/>
      <c r="L2053" s="31" t="n"/>
      <c r="M2053" s="31" t="n"/>
      <c r="N2053" s="31" t="n"/>
      <c r="O2053" s="31">
        <f>IF(AND(K2053&lt;&gt;"", L2053&lt;&gt;"") , K2053*(L2053-M2053), "")</f>
        <v/>
      </c>
      <c r="P2053" s="31" t="n"/>
      <c r="Q2053" s="31">
        <f>IF(O2053&lt;&gt;"", O2053+P2053, "")</f>
        <v/>
      </c>
      <c r="R2053" s="27" t="n"/>
      <c r="S2053" s="27" t="n"/>
      <c r="T2053" s="31">
        <f>IF(O2053&lt;&gt;"", O2053-(K2053*N2053), "")</f>
        <v/>
      </c>
    </row>
    <row r="2054" ht="15.75" customHeight="1" s="35">
      <c r="A2054" s="26" t="n"/>
      <c r="B2054" s="25" t="n"/>
      <c r="C2054" s="26" t="n"/>
      <c r="D2054" s="20" t="n"/>
      <c r="E2054" s="26" t="n"/>
      <c r="F2054" s="26" t="n"/>
      <c r="G2054" s="26" t="n"/>
      <c r="H2054" s="26" t="n"/>
      <c r="I2054" s="26" t="n"/>
      <c r="J2054" s="26" t="n"/>
      <c r="K2054" s="22" t="n"/>
      <c r="L2054" s="23" t="n"/>
      <c r="M2054" s="23" t="n"/>
      <c r="N2054" s="23" t="n"/>
      <c r="O2054" s="23">
        <f>IF(AND(K2054&lt;&gt;"", L2054&lt;&gt;"") , K2054*(L2054-M2054), "")</f>
        <v/>
      </c>
      <c r="P2054" s="23" t="n"/>
      <c r="Q2054" s="23">
        <f>IF(O2054&lt;&gt;"", O2054+P2054, "")</f>
        <v/>
      </c>
      <c r="R2054" s="26" t="n"/>
      <c r="S2054" s="26" t="n"/>
      <c r="T2054" s="23">
        <f>IF(O2054&lt;&gt;"", O2054-(K2054*N2054), "")</f>
        <v/>
      </c>
    </row>
    <row r="2055" ht="15.75" customHeight="1" s="35">
      <c r="A2055" s="27" t="n"/>
      <c r="B2055" s="28" t="n"/>
      <c r="C2055" s="27" t="n"/>
      <c r="D2055" s="29" t="n"/>
      <c r="E2055" s="27" t="n"/>
      <c r="F2055" s="27" t="n"/>
      <c r="G2055" s="27" t="n"/>
      <c r="H2055" s="27" t="n"/>
      <c r="I2055" s="27" t="n"/>
      <c r="J2055" s="27" t="n"/>
      <c r="K2055" s="30" t="n"/>
      <c r="L2055" s="31" t="n"/>
      <c r="M2055" s="31" t="n"/>
      <c r="N2055" s="31" t="n"/>
      <c r="O2055" s="31">
        <f>IF(AND(K2055&lt;&gt;"", L2055&lt;&gt;"") , K2055*(L2055-M2055), "")</f>
        <v/>
      </c>
      <c r="P2055" s="31" t="n"/>
      <c r="Q2055" s="31">
        <f>IF(O2055&lt;&gt;"", O2055+P2055, "")</f>
        <v/>
      </c>
      <c r="R2055" s="27" t="n"/>
      <c r="S2055" s="27" t="n"/>
      <c r="T2055" s="31">
        <f>IF(O2055&lt;&gt;"", O2055-(K2055*N2055), "")</f>
        <v/>
      </c>
    </row>
    <row r="2056" ht="15.75" customHeight="1" s="35">
      <c r="A2056" s="26" t="n"/>
      <c r="B2056" s="25" t="n"/>
      <c r="C2056" s="26" t="n"/>
      <c r="D2056" s="20" t="n"/>
      <c r="E2056" s="26" t="n"/>
      <c r="F2056" s="26" t="n"/>
      <c r="G2056" s="26" t="n"/>
      <c r="H2056" s="26" t="n"/>
      <c r="I2056" s="26" t="n"/>
      <c r="J2056" s="26" t="n"/>
      <c r="K2056" s="22" t="n"/>
      <c r="L2056" s="23" t="n"/>
      <c r="M2056" s="23" t="n"/>
      <c r="N2056" s="23" t="n"/>
      <c r="O2056" s="23">
        <f>IF(AND(K2056&lt;&gt;"", L2056&lt;&gt;"") , K2056*(L2056-M2056), "")</f>
        <v/>
      </c>
      <c r="P2056" s="23" t="n"/>
      <c r="Q2056" s="23">
        <f>IF(O2056&lt;&gt;"", O2056+P2056, "")</f>
        <v/>
      </c>
      <c r="R2056" s="26" t="n"/>
      <c r="S2056" s="26" t="n"/>
      <c r="T2056" s="23">
        <f>IF(O2056&lt;&gt;"", O2056-(K2056*N2056), "")</f>
        <v/>
      </c>
    </row>
    <row r="2057" ht="15.75" customHeight="1" s="35">
      <c r="A2057" s="27" t="n"/>
      <c r="B2057" s="28" t="n"/>
      <c r="C2057" s="27" t="n"/>
      <c r="D2057" s="29" t="n"/>
      <c r="E2057" s="27" t="n"/>
      <c r="F2057" s="27" t="n"/>
      <c r="G2057" s="27" t="n"/>
      <c r="H2057" s="27" t="n"/>
      <c r="I2057" s="27" t="n"/>
      <c r="J2057" s="27" t="n"/>
      <c r="K2057" s="30" t="n"/>
      <c r="L2057" s="31" t="n"/>
      <c r="M2057" s="31" t="n"/>
      <c r="N2057" s="31" t="n"/>
      <c r="O2057" s="31">
        <f>IF(AND(K2057&lt;&gt;"", L2057&lt;&gt;"") , K2057*(L2057-M2057), "")</f>
        <v/>
      </c>
      <c r="P2057" s="31" t="n"/>
      <c r="Q2057" s="31">
        <f>IF(O2057&lt;&gt;"", O2057+P2057, "")</f>
        <v/>
      </c>
      <c r="R2057" s="27" t="n"/>
      <c r="S2057" s="27" t="n"/>
      <c r="T2057" s="31">
        <f>IF(O2057&lt;&gt;"", O2057-(K2057*N2057), "")</f>
        <v/>
      </c>
    </row>
    <row r="2058" ht="15.75" customHeight="1" s="35">
      <c r="A2058" s="26" t="n"/>
      <c r="B2058" s="25" t="n"/>
      <c r="C2058" s="26" t="n"/>
      <c r="D2058" s="20" t="n"/>
      <c r="E2058" s="26" t="n"/>
      <c r="F2058" s="26" t="n"/>
      <c r="G2058" s="26" t="n"/>
      <c r="H2058" s="26" t="n"/>
      <c r="I2058" s="26" t="n"/>
      <c r="J2058" s="26" t="n"/>
      <c r="K2058" s="22" t="n"/>
      <c r="L2058" s="23" t="n"/>
      <c r="M2058" s="23" t="n"/>
      <c r="N2058" s="23" t="n"/>
      <c r="O2058" s="23">
        <f>IF(AND(K2058&lt;&gt;"", L2058&lt;&gt;"") , K2058*(L2058-M2058), "")</f>
        <v/>
      </c>
      <c r="P2058" s="23" t="n"/>
      <c r="Q2058" s="23">
        <f>IF(O2058&lt;&gt;"", O2058+P2058, "")</f>
        <v/>
      </c>
      <c r="R2058" s="26" t="n"/>
      <c r="S2058" s="26" t="n"/>
      <c r="T2058" s="23">
        <f>IF(O2058&lt;&gt;"", O2058-(K2058*N2058), "")</f>
        <v/>
      </c>
    </row>
    <row r="2059" ht="15.75" customHeight="1" s="35">
      <c r="A2059" s="27" t="n"/>
      <c r="B2059" s="28" t="n"/>
      <c r="C2059" s="27" t="n"/>
      <c r="D2059" s="29" t="n"/>
      <c r="E2059" s="27" t="n"/>
      <c r="F2059" s="27" t="n"/>
      <c r="G2059" s="27" t="n"/>
      <c r="H2059" s="27" t="n"/>
      <c r="I2059" s="27" t="n"/>
      <c r="J2059" s="27" t="n"/>
      <c r="K2059" s="30" t="n"/>
      <c r="L2059" s="31" t="n"/>
      <c r="M2059" s="31" t="n"/>
      <c r="N2059" s="31" t="n"/>
      <c r="O2059" s="31">
        <f>IF(AND(K2059&lt;&gt;"", L2059&lt;&gt;"") , K2059*(L2059-M2059), "")</f>
        <v/>
      </c>
      <c r="P2059" s="31" t="n"/>
      <c r="Q2059" s="31">
        <f>IF(O2059&lt;&gt;"", O2059+P2059, "")</f>
        <v/>
      </c>
      <c r="R2059" s="27" t="n"/>
      <c r="S2059" s="27" t="n"/>
      <c r="T2059" s="31">
        <f>IF(O2059&lt;&gt;"", O2059-(K2059*N2059), "")</f>
        <v/>
      </c>
    </row>
    <row r="2060" ht="15.75" customHeight="1" s="35">
      <c r="A2060" s="26" t="n"/>
      <c r="B2060" s="25" t="n"/>
      <c r="C2060" s="26" t="n"/>
      <c r="D2060" s="20" t="n"/>
      <c r="E2060" s="26" t="n"/>
      <c r="F2060" s="26" t="n"/>
      <c r="G2060" s="26" t="n"/>
      <c r="H2060" s="26" t="n"/>
      <c r="I2060" s="26" t="n"/>
      <c r="J2060" s="26" t="n"/>
      <c r="K2060" s="22" t="n"/>
      <c r="L2060" s="23" t="n"/>
      <c r="M2060" s="23" t="n"/>
      <c r="N2060" s="23" t="n"/>
      <c r="O2060" s="23">
        <f>IF(AND(K2060&lt;&gt;"", L2060&lt;&gt;"") , K2060*(L2060-M2060), "")</f>
        <v/>
      </c>
      <c r="P2060" s="23" t="n"/>
      <c r="Q2060" s="23">
        <f>IF(O2060&lt;&gt;"", O2060+P2060, "")</f>
        <v/>
      </c>
      <c r="R2060" s="26" t="n"/>
      <c r="S2060" s="26" t="n"/>
      <c r="T2060" s="23">
        <f>IF(O2060&lt;&gt;"", O2060-(K2060*N2060), "")</f>
        <v/>
      </c>
    </row>
    <row r="2061" ht="15.75" customHeight="1" s="35">
      <c r="A2061" s="27" t="n"/>
      <c r="B2061" s="28" t="n"/>
      <c r="C2061" s="27" t="n"/>
      <c r="D2061" s="29" t="n"/>
      <c r="E2061" s="27" t="n"/>
      <c r="F2061" s="27" t="n"/>
      <c r="G2061" s="27" t="n"/>
      <c r="H2061" s="27" t="n"/>
      <c r="I2061" s="27" t="n"/>
      <c r="J2061" s="27" t="n"/>
      <c r="K2061" s="30" t="n"/>
      <c r="L2061" s="31" t="n"/>
      <c r="M2061" s="31" t="n"/>
      <c r="N2061" s="31" t="n"/>
      <c r="O2061" s="31">
        <f>IF(AND(K2061&lt;&gt;"", L2061&lt;&gt;"") , K2061*(L2061-M2061), "")</f>
        <v/>
      </c>
      <c r="P2061" s="31" t="n"/>
      <c r="Q2061" s="31">
        <f>IF(O2061&lt;&gt;"", O2061+P2061, "")</f>
        <v/>
      </c>
      <c r="R2061" s="27" t="n"/>
      <c r="S2061" s="27" t="n"/>
      <c r="T2061" s="31">
        <f>IF(O2061&lt;&gt;"", O2061-(K2061*N2061), "")</f>
        <v/>
      </c>
    </row>
    <row r="2062" ht="15.75" customHeight="1" s="35">
      <c r="A2062" s="26" t="n"/>
      <c r="B2062" s="25" t="n"/>
      <c r="C2062" s="26" t="n"/>
      <c r="D2062" s="20" t="n"/>
      <c r="E2062" s="26" t="n"/>
      <c r="F2062" s="26" t="n"/>
      <c r="G2062" s="26" t="n"/>
      <c r="H2062" s="26" t="n"/>
      <c r="I2062" s="26" t="n"/>
      <c r="J2062" s="26" t="n"/>
      <c r="K2062" s="22" t="n"/>
      <c r="L2062" s="23" t="n"/>
      <c r="M2062" s="23" t="n"/>
      <c r="N2062" s="23" t="n"/>
      <c r="O2062" s="23">
        <f>IF(AND(K2062&lt;&gt;"", L2062&lt;&gt;"") , K2062*(L2062-M2062), "")</f>
        <v/>
      </c>
      <c r="P2062" s="23" t="n"/>
      <c r="Q2062" s="23">
        <f>IF(O2062&lt;&gt;"", O2062+P2062, "")</f>
        <v/>
      </c>
      <c r="R2062" s="26" t="n"/>
      <c r="S2062" s="26" t="n"/>
      <c r="T2062" s="23">
        <f>IF(O2062&lt;&gt;"", O2062-(K2062*N2062), "")</f>
        <v/>
      </c>
    </row>
    <row r="2063" ht="15.75" customHeight="1" s="35">
      <c r="A2063" s="27" t="n"/>
      <c r="B2063" s="28" t="n"/>
      <c r="C2063" s="27" t="n"/>
      <c r="D2063" s="29" t="n"/>
      <c r="E2063" s="27" t="n"/>
      <c r="F2063" s="27" t="n"/>
      <c r="G2063" s="27" t="n"/>
      <c r="H2063" s="27" t="n"/>
      <c r="I2063" s="27" t="n"/>
      <c r="J2063" s="27" t="n"/>
      <c r="K2063" s="30" t="n"/>
      <c r="L2063" s="31" t="n"/>
      <c r="M2063" s="31" t="n"/>
      <c r="N2063" s="31" t="n"/>
      <c r="O2063" s="31">
        <f>IF(AND(K2063&lt;&gt;"", L2063&lt;&gt;"") , K2063*(L2063-M2063), "")</f>
        <v/>
      </c>
      <c r="P2063" s="31" t="n"/>
      <c r="Q2063" s="31">
        <f>IF(O2063&lt;&gt;"", O2063+P2063, "")</f>
        <v/>
      </c>
      <c r="R2063" s="27" t="n"/>
      <c r="S2063" s="27" t="n"/>
      <c r="T2063" s="31">
        <f>IF(O2063&lt;&gt;"", O2063-(K2063*N2063), "")</f>
        <v/>
      </c>
    </row>
    <row r="2064" ht="15.75" customHeight="1" s="35">
      <c r="A2064" s="26" t="n"/>
      <c r="B2064" s="25" t="n"/>
      <c r="C2064" s="26" t="n"/>
      <c r="D2064" s="20" t="n"/>
      <c r="E2064" s="26" t="n"/>
      <c r="F2064" s="26" t="n"/>
      <c r="G2064" s="26" t="n"/>
      <c r="H2064" s="26" t="n"/>
      <c r="I2064" s="26" t="n"/>
      <c r="J2064" s="26" t="n"/>
      <c r="K2064" s="22" t="n"/>
      <c r="L2064" s="23" t="n"/>
      <c r="M2064" s="23" t="n"/>
      <c r="N2064" s="23" t="n"/>
      <c r="O2064" s="23">
        <f>IF(AND(K2064&lt;&gt;"", L2064&lt;&gt;"") , K2064*(L2064-M2064), "")</f>
        <v/>
      </c>
      <c r="P2064" s="23" t="n"/>
      <c r="Q2064" s="23">
        <f>IF(O2064&lt;&gt;"", O2064+P2064, "")</f>
        <v/>
      </c>
      <c r="R2064" s="26" t="n"/>
      <c r="S2064" s="26" t="n"/>
      <c r="T2064" s="23">
        <f>IF(O2064&lt;&gt;"", O2064-(K2064*N2064), "")</f>
        <v/>
      </c>
    </row>
    <row r="2065" ht="15.75" customHeight="1" s="35">
      <c r="A2065" s="27" t="n"/>
      <c r="B2065" s="28" t="n"/>
      <c r="C2065" s="27" t="n"/>
      <c r="D2065" s="29" t="n"/>
      <c r="E2065" s="27" t="n"/>
      <c r="F2065" s="27" t="n"/>
      <c r="G2065" s="27" t="n"/>
      <c r="H2065" s="27" t="n"/>
      <c r="I2065" s="27" t="n"/>
      <c r="J2065" s="27" t="n"/>
      <c r="K2065" s="30" t="n"/>
      <c r="L2065" s="31" t="n"/>
      <c r="M2065" s="31" t="n"/>
      <c r="N2065" s="31" t="n"/>
      <c r="O2065" s="31">
        <f>IF(AND(K2065&lt;&gt;"", L2065&lt;&gt;"") , K2065*(L2065-M2065), "")</f>
        <v/>
      </c>
      <c r="P2065" s="31" t="n"/>
      <c r="Q2065" s="31">
        <f>IF(O2065&lt;&gt;"", O2065+P2065, "")</f>
        <v/>
      </c>
      <c r="R2065" s="27" t="n"/>
      <c r="S2065" s="27" t="n"/>
      <c r="T2065" s="31">
        <f>IF(O2065&lt;&gt;"", O2065-(K2065*N2065), "")</f>
        <v/>
      </c>
    </row>
    <row r="2066" ht="15.75" customHeight="1" s="35">
      <c r="A2066" s="26" t="n"/>
      <c r="B2066" s="25" t="n"/>
      <c r="C2066" s="26" t="n"/>
      <c r="D2066" s="20" t="n"/>
      <c r="E2066" s="26" t="n"/>
      <c r="F2066" s="26" t="n"/>
      <c r="G2066" s="26" t="n"/>
      <c r="H2066" s="26" t="n"/>
      <c r="I2066" s="26" t="n"/>
      <c r="J2066" s="26" t="n"/>
      <c r="K2066" s="22" t="n"/>
      <c r="L2066" s="23" t="n"/>
      <c r="M2066" s="23" t="n"/>
      <c r="N2066" s="23" t="n"/>
      <c r="O2066" s="23">
        <f>IF(AND(K2066&lt;&gt;"", L2066&lt;&gt;"") , K2066*(L2066-M2066), "")</f>
        <v/>
      </c>
      <c r="P2066" s="23" t="n"/>
      <c r="Q2066" s="23">
        <f>IF(O2066&lt;&gt;"", O2066+P2066, "")</f>
        <v/>
      </c>
      <c r="R2066" s="26" t="n"/>
      <c r="S2066" s="26" t="n"/>
      <c r="T2066" s="23">
        <f>IF(O2066&lt;&gt;"", O2066-(K2066*N2066), "")</f>
        <v/>
      </c>
    </row>
    <row r="2067" ht="15.75" customHeight="1" s="35">
      <c r="A2067" s="27" t="n"/>
      <c r="B2067" s="28" t="n"/>
      <c r="C2067" s="27" t="n"/>
      <c r="D2067" s="29" t="n"/>
      <c r="E2067" s="27" t="n"/>
      <c r="F2067" s="27" t="n"/>
      <c r="G2067" s="27" t="n"/>
      <c r="H2067" s="27" t="n"/>
      <c r="I2067" s="27" t="n"/>
      <c r="J2067" s="27" t="n"/>
      <c r="K2067" s="30" t="n"/>
      <c r="L2067" s="31" t="n"/>
      <c r="M2067" s="31" t="n"/>
      <c r="N2067" s="31" t="n"/>
      <c r="O2067" s="31">
        <f>IF(AND(K2067&lt;&gt;"", L2067&lt;&gt;"") , K2067*(L2067-M2067), "")</f>
        <v/>
      </c>
      <c r="P2067" s="31" t="n"/>
      <c r="Q2067" s="31">
        <f>IF(O2067&lt;&gt;"", O2067+P2067, "")</f>
        <v/>
      </c>
      <c r="R2067" s="27" t="n"/>
      <c r="S2067" s="27" t="n"/>
      <c r="T2067" s="31">
        <f>IF(O2067&lt;&gt;"", O2067-(K2067*N2067), "")</f>
        <v/>
      </c>
    </row>
    <row r="2068" ht="15.75" customHeight="1" s="35">
      <c r="A2068" s="26" t="n"/>
      <c r="B2068" s="25" t="n"/>
      <c r="C2068" s="26" t="n"/>
      <c r="D2068" s="20" t="n"/>
      <c r="E2068" s="26" t="n"/>
      <c r="F2068" s="26" t="n"/>
      <c r="G2068" s="26" t="n"/>
      <c r="H2068" s="26" t="n"/>
      <c r="I2068" s="26" t="n"/>
      <c r="J2068" s="26" t="n"/>
      <c r="K2068" s="22" t="n"/>
      <c r="L2068" s="23" t="n"/>
      <c r="M2068" s="23" t="n"/>
      <c r="N2068" s="23" t="n"/>
      <c r="O2068" s="23">
        <f>IF(AND(K2068&lt;&gt;"", L2068&lt;&gt;"") , K2068*(L2068-M2068), "")</f>
        <v/>
      </c>
      <c r="P2068" s="23" t="n"/>
      <c r="Q2068" s="23">
        <f>IF(O2068&lt;&gt;"", O2068+P2068, "")</f>
        <v/>
      </c>
      <c r="R2068" s="26" t="n"/>
      <c r="S2068" s="26" t="n"/>
      <c r="T2068" s="23">
        <f>IF(O2068&lt;&gt;"", O2068-(K2068*N2068), "")</f>
        <v/>
      </c>
    </row>
    <row r="2069" ht="15.75" customHeight="1" s="35">
      <c r="A2069" s="27" t="n"/>
      <c r="B2069" s="28" t="n"/>
      <c r="C2069" s="27" t="n"/>
      <c r="D2069" s="29" t="n"/>
      <c r="E2069" s="27" t="n"/>
      <c r="F2069" s="27" t="n"/>
      <c r="G2069" s="27" t="n"/>
      <c r="H2069" s="27" t="n"/>
      <c r="I2069" s="27" t="n"/>
      <c r="J2069" s="27" t="n"/>
      <c r="K2069" s="30" t="n"/>
      <c r="L2069" s="31" t="n"/>
      <c r="M2069" s="31" t="n"/>
      <c r="N2069" s="31" t="n"/>
      <c r="O2069" s="31">
        <f>IF(AND(K2069&lt;&gt;"", L2069&lt;&gt;"") , K2069*(L2069-M2069), "")</f>
        <v/>
      </c>
      <c r="P2069" s="31" t="n"/>
      <c r="Q2069" s="31">
        <f>IF(O2069&lt;&gt;"", O2069+P2069, "")</f>
        <v/>
      </c>
      <c r="R2069" s="27" t="n"/>
      <c r="S2069" s="27" t="n"/>
      <c r="T2069" s="31">
        <f>IF(O2069&lt;&gt;"", O2069-(K2069*N2069), "")</f>
        <v/>
      </c>
    </row>
    <row r="2070" ht="15.75" customHeight="1" s="35">
      <c r="A2070" s="26" t="n"/>
      <c r="B2070" s="25" t="n"/>
      <c r="C2070" s="26" t="n"/>
      <c r="D2070" s="20" t="n"/>
      <c r="E2070" s="26" t="n"/>
      <c r="F2070" s="26" t="n"/>
      <c r="G2070" s="26" t="n"/>
      <c r="H2070" s="26" t="n"/>
      <c r="I2070" s="26" t="n"/>
      <c r="J2070" s="26" t="n"/>
      <c r="K2070" s="22" t="n"/>
      <c r="L2070" s="23" t="n"/>
      <c r="M2070" s="23" t="n"/>
      <c r="N2070" s="23" t="n"/>
      <c r="O2070" s="23">
        <f>IF(AND(K2070&lt;&gt;"", L2070&lt;&gt;"") , K2070*(L2070-M2070), "")</f>
        <v/>
      </c>
      <c r="P2070" s="23" t="n"/>
      <c r="Q2070" s="23">
        <f>IF(O2070&lt;&gt;"", O2070+P2070, "")</f>
        <v/>
      </c>
      <c r="R2070" s="26" t="n"/>
      <c r="S2070" s="26" t="n"/>
      <c r="T2070" s="23">
        <f>IF(O2070&lt;&gt;"", O2070-(K2070*N2070), "")</f>
        <v/>
      </c>
    </row>
    <row r="2071" ht="15.75" customHeight="1" s="35">
      <c r="A2071" s="27" t="n"/>
      <c r="B2071" s="28" t="n"/>
      <c r="C2071" s="27" t="n"/>
      <c r="D2071" s="29" t="n"/>
      <c r="E2071" s="27" t="n"/>
      <c r="F2071" s="27" t="n"/>
      <c r="G2071" s="27" t="n"/>
      <c r="H2071" s="27" t="n"/>
      <c r="I2071" s="27" t="n"/>
      <c r="J2071" s="27" t="n"/>
      <c r="K2071" s="30" t="n"/>
      <c r="L2071" s="31" t="n"/>
      <c r="M2071" s="31" t="n"/>
      <c r="N2071" s="31" t="n"/>
      <c r="O2071" s="31">
        <f>IF(AND(K2071&lt;&gt;"", L2071&lt;&gt;"") , K2071*(L2071-M2071), "")</f>
        <v/>
      </c>
      <c r="P2071" s="31" t="n"/>
      <c r="Q2071" s="31">
        <f>IF(O2071&lt;&gt;"", O2071+P2071, "")</f>
        <v/>
      </c>
      <c r="R2071" s="27" t="n"/>
      <c r="S2071" s="27" t="n"/>
      <c r="T2071" s="31">
        <f>IF(O2071&lt;&gt;"", O2071-(K2071*N2071), "")</f>
        <v/>
      </c>
    </row>
    <row r="2072" ht="15.75" customHeight="1" s="35">
      <c r="A2072" s="26" t="n"/>
      <c r="B2072" s="25" t="n"/>
      <c r="C2072" s="26" t="n"/>
      <c r="D2072" s="20" t="n"/>
      <c r="E2072" s="26" t="n"/>
      <c r="F2072" s="26" t="n"/>
      <c r="G2072" s="26" t="n"/>
      <c r="H2072" s="26" t="n"/>
      <c r="I2072" s="26" t="n"/>
      <c r="J2072" s="26" t="n"/>
      <c r="K2072" s="22" t="n"/>
      <c r="L2072" s="23" t="n"/>
      <c r="M2072" s="23" t="n"/>
      <c r="N2072" s="23" t="n"/>
      <c r="O2072" s="23">
        <f>IF(AND(K2072&lt;&gt;"", L2072&lt;&gt;"") , K2072*(L2072-M2072), "")</f>
        <v/>
      </c>
      <c r="P2072" s="23" t="n"/>
      <c r="Q2072" s="23">
        <f>IF(O2072&lt;&gt;"", O2072+P2072, "")</f>
        <v/>
      </c>
      <c r="R2072" s="26" t="n"/>
      <c r="S2072" s="26" t="n"/>
      <c r="T2072" s="23">
        <f>IF(O2072&lt;&gt;"", O2072-(K2072*N2072), "")</f>
        <v/>
      </c>
    </row>
    <row r="2073" ht="15.75" customHeight="1" s="35">
      <c r="A2073" s="27" t="n"/>
      <c r="B2073" s="28" t="n"/>
      <c r="C2073" s="27" t="n"/>
      <c r="D2073" s="29" t="n"/>
      <c r="E2073" s="27" t="n"/>
      <c r="F2073" s="27" t="n"/>
      <c r="G2073" s="27" t="n"/>
      <c r="H2073" s="27" t="n"/>
      <c r="I2073" s="27" t="n"/>
      <c r="J2073" s="27" t="n"/>
      <c r="K2073" s="30" t="n"/>
      <c r="L2073" s="31" t="n"/>
      <c r="M2073" s="31" t="n"/>
      <c r="N2073" s="31" t="n"/>
      <c r="O2073" s="31">
        <f>IF(AND(K2073&lt;&gt;"", L2073&lt;&gt;"") , K2073*(L2073-M2073), "")</f>
        <v/>
      </c>
      <c r="P2073" s="31" t="n"/>
      <c r="Q2073" s="31">
        <f>IF(O2073&lt;&gt;"", O2073+P2073, "")</f>
        <v/>
      </c>
      <c r="R2073" s="27" t="n"/>
      <c r="S2073" s="27" t="n"/>
      <c r="T2073" s="31">
        <f>IF(O2073&lt;&gt;"", O2073-(K2073*N2073), "")</f>
        <v/>
      </c>
    </row>
    <row r="2074" ht="15.75" customHeight="1" s="35">
      <c r="A2074" s="26" t="n"/>
      <c r="B2074" s="25" t="n"/>
      <c r="C2074" s="26" t="n"/>
      <c r="D2074" s="20" t="n"/>
      <c r="E2074" s="26" t="n"/>
      <c r="F2074" s="26" t="n"/>
      <c r="G2074" s="26" t="n"/>
      <c r="H2074" s="26" t="n"/>
      <c r="I2074" s="26" t="n"/>
      <c r="J2074" s="26" t="n"/>
      <c r="K2074" s="22" t="n"/>
      <c r="L2074" s="23" t="n"/>
      <c r="M2074" s="23" t="n"/>
      <c r="N2074" s="23" t="n"/>
      <c r="O2074" s="23">
        <f>IF(AND(K2074&lt;&gt;"", L2074&lt;&gt;"") , K2074*(L2074-M2074), "")</f>
        <v/>
      </c>
      <c r="P2074" s="23" t="n"/>
      <c r="Q2074" s="23">
        <f>IF(O2074&lt;&gt;"", O2074+P2074, "")</f>
        <v/>
      </c>
      <c r="R2074" s="26" t="n"/>
      <c r="S2074" s="26" t="n"/>
      <c r="T2074" s="23">
        <f>IF(O2074&lt;&gt;"", O2074-(K2074*N2074), "")</f>
        <v/>
      </c>
    </row>
    <row r="2075" ht="15.75" customHeight="1" s="35">
      <c r="A2075" s="27" t="n"/>
      <c r="B2075" s="28" t="n"/>
      <c r="C2075" s="27" t="n"/>
      <c r="D2075" s="29" t="n"/>
      <c r="E2075" s="27" t="n"/>
      <c r="F2075" s="27" t="n"/>
      <c r="G2075" s="27" t="n"/>
      <c r="H2075" s="27" t="n"/>
      <c r="I2075" s="27" t="n"/>
      <c r="J2075" s="27" t="n"/>
      <c r="K2075" s="30" t="n"/>
      <c r="L2075" s="31" t="n"/>
      <c r="M2075" s="31" t="n"/>
      <c r="N2075" s="31" t="n"/>
      <c r="O2075" s="31">
        <f>IF(AND(K2075&lt;&gt;"", L2075&lt;&gt;"") , K2075*(L2075-M2075), "")</f>
        <v/>
      </c>
      <c r="P2075" s="31" t="n"/>
      <c r="Q2075" s="31">
        <f>IF(O2075&lt;&gt;"", O2075+P2075, "")</f>
        <v/>
      </c>
      <c r="R2075" s="27" t="n"/>
      <c r="S2075" s="27" t="n"/>
      <c r="T2075" s="31">
        <f>IF(O2075&lt;&gt;"", O2075-(K2075*N2075), "")</f>
        <v/>
      </c>
    </row>
    <row r="2076" ht="15.75" customHeight="1" s="35">
      <c r="A2076" s="26" t="n"/>
      <c r="B2076" s="25" t="n"/>
      <c r="C2076" s="26" t="n"/>
      <c r="D2076" s="20" t="n"/>
      <c r="E2076" s="26" t="n"/>
      <c r="F2076" s="26" t="n"/>
      <c r="G2076" s="26" t="n"/>
      <c r="H2076" s="26" t="n"/>
      <c r="I2076" s="26" t="n"/>
      <c r="J2076" s="26" t="n"/>
      <c r="K2076" s="22" t="n"/>
      <c r="L2076" s="23" t="n"/>
      <c r="M2076" s="23" t="n"/>
      <c r="N2076" s="23" t="n"/>
      <c r="O2076" s="23">
        <f>IF(AND(K2076&lt;&gt;"", L2076&lt;&gt;"") , K2076*(L2076-M2076), "")</f>
        <v/>
      </c>
      <c r="P2076" s="23" t="n"/>
      <c r="Q2076" s="23">
        <f>IF(O2076&lt;&gt;"", O2076+P2076, "")</f>
        <v/>
      </c>
      <c r="R2076" s="26" t="n"/>
      <c r="S2076" s="26" t="n"/>
      <c r="T2076" s="23">
        <f>IF(O2076&lt;&gt;"", O2076-(K2076*N2076), "")</f>
        <v/>
      </c>
    </row>
    <row r="2077" ht="15.75" customHeight="1" s="35">
      <c r="A2077" s="27" t="n"/>
      <c r="B2077" s="28" t="n"/>
      <c r="C2077" s="27" t="n"/>
      <c r="D2077" s="29" t="n"/>
      <c r="E2077" s="27" t="n"/>
      <c r="F2077" s="27" t="n"/>
      <c r="G2077" s="27" t="n"/>
      <c r="H2077" s="27" t="n"/>
      <c r="I2077" s="27" t="n"/>
      <c r="J2077" s="27" t="n"/>
      <c r="K2077" s="30" t="n"/>
      <c r="L2077" s="31" t="n"/>
      <c r="M2077" s="31" t="n"/>
      <c r="N2077" s="31" t="n"/>
      <c r="O2077" s="31">
        <f>IF(AND(K2077&lt;&gt;"", L2077&lt;&gt;"") , K2077*(L2077-M2077), "")</f>
        <v/>
      </c>
      <c r="P2077" s="31" t="n"/>
      <c r="Q2077" s="31">
        <f>IF(O2077&lt;&gt;"", O2077+P2077, "")</f>
        <v/>
      </c>
      <c r="R2077" s="27" t="n"/>
      <c r="S2077" s="27" t="n"/>
      <c r="T2077" s="31">
        <f>IF(O2077&lt;&gt;"", O2077-(K2077*N2077), "")</f>
        <v/>
      </c>
    </row>
    <row r="2078" ht="15.75" customHeight="1" s="35">
      <c r="A2078" s="26" t="n"/>
      <c r="B2078" s="25" t="n"/>
      <c r="C2078" s="26" t="n"/>
      <c r="D2078" s="20" t="n"/>
      <c r="E2078" s="26" t="n"/>
      <c r="F2078" s="26" t="n"/>
      <c r="G2078" s="26" t="n"/>
      <c r="H2078" s="26" t="n"/>
      <c r="I2078" s="26" t="n"/>
      <c r="J2078" s="26" t="n"/>
      <c r="K2078" s="22" t="n"/>
      <c r="L2078" s="23" t="n"/>
      <c r="M2078" s="23" t="n"/>
      <c r="N2078" s="23" t="n"/>
      <c r="O2078" s="23">
        <f>IF(AND(K2078&lt;&gt;"", L2078&lt;&gt;"") , K2078*(L2078-M2078), "")</f>
        <v/>
      </c>
      <c r="P2078" s="23" t="n"/>
      <c r="Q2078" s="23">
        <f>IF(O2078&lt;&gt;"", O2078+P2078, "")</f>
        <v/>
      </c>
      <c r="R2078" s="26" t="n"/>
      <c r="S2078" s="26" t="n"/>
      <c r="T2078" s="23">
        <f>IF(O2078&lt;&gt;"", O2078-(K2078*N2078), "")</f>
        <v/>
      </c>
    </row>
    <row r="2079" ht="15.75" customHeight="1" s="35">
      <c r="A2079" s="27" t="n"/>
      <c r="B2079" s="28" t="n"/>
      <c r="C2079" s="27" t="n"/>
      <c r="D2079" s="29" t="n"/>
      <c r="E2079" s="27" t="n"/>
      <c r="F2079" s="27" t="n"/>
      <c r="G2079" s="27" t="n"/>
      <c r="H2079" s="27" t="n"/>
      <c r="I2079" s="27" t="n"/>
      <c r="J2079" s="27" t="n"/>
      <c r="K2079" s="30" t="n"/>
      <c r="L2079" s="31" t="n"/>
      <c r="M2079" s="31" t="n"/>
      <c r="N2079" s="31" t="n"/>
      <c r="O2079" s="31">
        <f>IF(AND(K2079&lt;&gt;"", L2079&lt;&gt;"") , K2079*(L2079-M2079), "")</f>
        <v/>
      </c>
      <c r="P2079" s="31" t="n"/>
      <c r="Q2079" s="31">
        <f>IF(O2079&lt;&gt;"", O2079+P2079, "")</f>
        <v/>
      </c>
      <c r="R2079" s="27" t="n"/>
      <c r="S2079" s="27" t="n"/>
      <c r="T2079" s="31">
        <f>IF(O2079&lt;&gt;"", O2079-(K2079*N2079), "")</f>
        <v/>
      </c>
    </row>
    <row r="2080" ht="15.75" customHeight="1" s="35">
      <c r="A2080" s="26" t="n"/>
      <c r="B2080" s="25" t="n"/>
      <c r="C2080" s="26" t="n"/>
      <c r="D2080" s="20" t="n"/>
      <c r="E2080" s="26" t="n"/>
      <c r="F2080" s="26" t="n"/>
      <c r="G2080" s="26" t="n"/>
      <c r="H2080" s="26" t="n"/>
      <c r="I2080" s="26" t="n"/>
      <c r="J2080" s="26" t="n"/>
      <c r="K2080" s="22" t="n"/>
      <c r="L2080" s="23" t="n"/>
      <c r="M2080" s="23" t="n"/>
      <c r="N2080" s="23" t="n"/>
      <c r="O2080" s="23">
        <f>IF(AND(K2080&lt;&gt;"", L2080&lt;&gt;"") , K2080*(L2080-M2080), "")</f>
        <v/>
      </c>
      <c r="P2080" s="23" t="n"/>
      <c r="Q2080" s="23">
        <f>IF(O2080&lt;&gt;"", O2080+P2080, "")</f>
        <v/>
      </c>
      <c r="R2080" s="26" t="n"/>
      <c r="S2080" s="26" t="n"/>
      <c r="T2080" s="23">
        <f>IF(O2080&lt;&gt;"", O2080-(K2080*N2080), "")</f>
        <v/>
      </c>
    </row>
    <row r="2081" ht="15.75" customHeight="1" s="35">
      <c r="A2081" s="27" t="n"/>
      <c r="B2081" s="28" t="n"/>
      <c r="C2081" s="27" t="n"/>
      <c r="D2081" s="29" t="n"/>
      <c r="E2081" s="27" t="n"/>
      <c r="F2081" s="27" t="n"/>
      <c r="G2081" s="27" t="n"/>
      <c r="H2081" s="27" t="n"/>
      <c r="I2081" s="27" t="n"/>
      <c r="J2081" s="27" t="n"/>
      <c r="K2081" s="30" t="n"/>
      <c r="L2081" s="31" t="n"/>
      <c r="M2081" s="31" t="n"/>
      <c r="N2081" s="31" t="n"/>
      <c r="O2081" s="31">
        <f>IF(AND(K2081&lt;&gt;"", L2081&lt;&gt;"") , K2081*(L2081-M2081), "")</f>
        <v/>
      </c>
      <c r="P2081" s="31" t="n"/>
      <c r="Q2081" s="31">
        <f>IF(O2081&lt;&gt;"", O2081+P2081, "")</f>
        <v/>
      </c>
      <c r="R2081" s="27" t="n"/>
      <c r="S2081" s="27" t="n"/>
      <c r="T2081" s="31">
        <f>IF(O2081&lt;&gt;"", O2081-(K2081*N2081), "")</f>
        <v/>
      </c>
    </row>
    <row r="2082" ht="15.75" customHeight="1" s="35">
      <c r="A2082" s="26" t="n"/>
      <c r="B2082" s="25" t="n"/>
      <c r="C2082" s="26" t="n"/>
      <c r="D2082" s="20" t="n"/>
      <c r="E2082" s="26" t="n"/>
      <c r="F2082" s="26" t="n"/>
      <c r="G2082" s="26" t="n"/>
      <c r="H2082" s="26" t="n"/>
      <c r="I2082" s="26" t="n"/>
      <c r="J2082" s="26" t="n"/>
      <c r="K2082" s="22" t="n"/>
      <c r="L2082" s="23" t="n"/>
      <c r="M2082" s="23" t="n"/>
      <c r="N2082" s="23" t="n"/>
      <c r="O2082" s="23">
        <f>IF(AND(K2082&lt;&gt;"", L2082&lt;&gt;"") , K2082*(L2082-M2082), "")</f>
        <v/>
      </c>
      <c r="P2082" s="23" t="n"/>
      <c r="Q2082" s="23">
        <f>IF(O2082&lt;&gt;"", O2082+P2082, "")</f>
        <v/>
      </c>
      <c r="R2082" s="26" t="n"/>
      <c r="S2082" s="26" t="n"/>
      <c r="T2082" s="23">
        <f>IF(O2082&lt;&gt;"", O2082-(K2082*N2082), "")</f>
        <v/>
      </c>
    </row>
    <row r="2083" ht="15.75" customHeight="1" s="35">
      <c r="A2083" s="27" t="n"/>
      <c r="B2083" s="28" t="n"/>
      <c r="C2083" s="27" t="n"/>
      <c r="D2083" s="29" t="n"/>
      <c r="E2083" s="27" t="n"/>
      <c r="F2083" s="27" t="n"/>
      <c r="G2083" s="27" t="n"/>
      <c r="H2083" s="27" t="n"/>
      <c r="I2083" s="27" t="n"/>
      <c r="J2083" s="27" t="n"/>
      <c r="K2083" s="30" t="n"/>
      <c r="L2083" s="31" t="n"/>
      <c r="M2083" s="31" t="n"/>
      <c r="N2083" s="31" t="n"/>
      <c r="O2083" s="31">
        <f>IF(AND(K2083&lt;&gt;"", L2083&lt;&gt;"") , K2083*(L2083-M2083), "")</f>
        <v/>
      </c>
      <c r="P2083" s="31" t="n"/>
      <c r="Q2083" s="31">
        <f>IF(O2083&lt;&gt;"", O2083+P2083, "")</f>
        <v/>
      </c>
      <c r="R2083" s="27" t="n"/>
      <c r="S2083" s="27" t="n"/>
      <c r="T2083" s="31">
        <f>IF(O2083&lt;&gt;"", O2083-(K2083*N2083), "")</f>
        <v/>
      </c>
    </row>
    <row r="2084" ht="15.75" customHeight="1" s="35">
      <c r="A2084" s="26" t="n"/>
      <c r="B2084" s="25" t="n"/>
      <c r="C2084" s="26" t="n"/>
      <c r="D2084" s="20" t="n"/>
      <c r="E2084" s="26" t="n"/>
      <c r="F2084" s="26" t="n"/>
      <c r="G2084" s="26" t="n"/>
      <c r="H2084" s="26" t="n"/>
      <c r="I2084" s="26" t="n"/>
      <c r="J2084" s="26" t="n"/>
      <c r="K2084" s="22" t="n"/>
      <c r="L2084" s="23" t="n"/>
      <c r="M2084" s="23" t="n"/>
      <c r="N2084" s="23" t="n"/>
      <c r="O2084" s="23">
        <f>IF(AND(K2084&lt;&gt;"", L2084&lt;&gt;"") , K2084*(L2084-M2084), "")</f>
        <v/>
      </c>
      <c r="P2084" s="23" t="n"/>
      <c r="Q2084" s="23">
        <f>IF(O2084&lt;&gt;"", O2084+P2084, "")</f>
        <v/>
      </c>
      <c r="R2084" s="26" t="n"/>
      <c r="S2084" s="26" t="n"/>
      <c r="T2084" s="23">
        <f>IF(O2084&lt;&gt;"", O2084-(K2084*N2084), "")</f>
        <v/>
      </c>
    </row>
    <row r="2085" ht="15.75" customHeight="1" s="35">
      <c r="A2085" s="27" t="n"/>
      <c r="B2085" s="28" t="n"/>
      <c r="C2085" s="27" t="n"/>
      <c r="D2085" s="29" t="n"/>
      <c r="E2085" s="27" t="n"/>
      <c r="F2085" s="27" t="n"/>
      <c r="G2085" s="27" t="n"/>
      <c r="H2085" s="27" t="n"/>
      <c r="I2085" s="27" t="n"/>
      <c r="J2085" s="27" t="n"/>
      <c r="K2085" s="30" t="n"/>
      <c r="L2085" s="31" t="n"/>
      <c r="M2085" s="31" t="n"/>
      <c r="N2085" s="31" t="n"/>
      <c r="O2085" s="31">
        <f>IF(AND(K2085&lt;&gt;"", L2085&lt;&gt;"") , K2085*(L2085-M2085), "")</f>
        <v/>
      </c>
      <c r="P2085" s="31" t="n"/>
      <c r="Q2085" s="31">
        <f>IF(O2085&lt;&gt;"", O2085+P2085, "")</f>
        <v/>
      </c>
      <c r="R2085" s="27" t="n"/>
      <c r="S2085" s="27" t="n"/>
      <c r="T2085" s="31">
        <f>IF(O2085&lt;&gt;"", O2085-(K2085*N2085), "")</f>
        <v/>
      </c>
    </row>
    <row r="2086" ht="15.75" customHeight="1" s="35">
      <c r="A2086" s="26" t="n"/>
      <c r="B2086" s="25" t="n"/>
      <c r="C2086" s="26" t="n"/>
      <c r="D2086" s="20" t="n"/>
      <c r="E2086" s="26" t="n"/>
      <c r="F2086" s="26" t="n"/>
      <c r="G2086" s="26" t="n"/>
      <c r="H2086" s="26" t="n"/>
      <c r="I2086" s="26" t="n"/>
      <c r="J2086" s="26" t="n"/>
      <c r="K2086" s="22" t="n"/>
      <c r="L2086" s="23" t="n"/>
      <c r="M2086" s="23" t="n"/>
      <c r="N2086" s="23" t="n"/>
      <c r="O2086" s="23">
        <f>IF(AND(K2086&lt;&gt;"", L2086&lt;&gt;"") , K2086*(L2086-M2086), "")</f>
        <v/>
      </c>
      <c r="P2086" s="23" t="n"/>
      <c r="Q2086" s="23">
        <f>IF(O2086&lt;&gt;"", O2086+P2086, "")</f>
        <v/>
      </c>
      <c r="R2086" s="26" t="n"/>
      <c r="S2086" s="26" t="n"/>
      <c r="T2086" s="23">
        <f>IF(O2086&lt;&gt;"", O2086-(K2086*N2086), "")</f>
        <v/>
      </c>
    </row>
    <row r="2087" ht="15.75" customHeight="1" s="35">
      <c r="A2087" s="27" t="n"/>
      <c r="B2087" s="28" t="n"/>
      <c r="C2087" s="27" t="n"/>
      <c r="D2087" s="29" t="n"/>
      <c r="E2087" s="27" t="n"/>
      <c r="F2087" s="27" t="n"/>
      <c r="G2087" s="27" t="n"/>
      <c r="H2087" s="27" t="n"/>
      <c r="I2087" s="27" t="n"/>
      <c r="J2087" s="27" t="n"/>
      <c r="K2087" s="30" t="n"/>
      <c r="L2087" s="31" t="n"/>
      <c r="M2087" s="31" t="n"/>
      <c r="N2087" s="31" t="n"/>
      <c r="O2087" s="31">
        <f>IF(AND(K2087&lt;&gt;"", L2087&lt;&gt;"") , K2087*(L2087-M2087), "")</f>
        <v/>
      </c>
      <c r="P2087" s="31" t="n"/>
      <c r="Q2087" s="31">
        <f>IF(O2087&lt;&gt;"", O2087+P2087, "")</f>
        <v/>
      </c>
      <c r="R2087" s="27" t="n"/>
      <c r="S2087" s="27" t="n"/>
      <c r="T2087" s="31">
        <f>IF(O2087&lt;&gt;"", O2087-(K2087*N2087), "")</f>
        <v/>
      </c>
    </row>
    <row r="2088" ht="15.75" customHeight="1" s="35">
      <c r="A2088" s="26" t="n"/>
      <c r="B2088" s="25" t="n"/>
      <c r="C2088" s="26" t="n"/>
      <c r="D2088" s="20" t="n"/>
      <c r="E2088" s="26" t="n"/>
      <c r="F2088" s="26" t="n"/>
      <c r="G2088" s="26" t="n"/>
      <c r="H2088" s="26" t="n"/>
      <c r="I2088" s="26" t="n"/>
      <c r="J2088" s="26" t="n"/>
      <c r="K2088" s="22" t="n"/>
      <c r="L2088" s="23" t="n"/>
      <c r="M2088" s="23" t="n"/>
      <c r="N2088" s="23" t="n"/>
      <c r="O2088" s="23">
        <f>IF(AND(K2088&lt;&gt;"", L2088&lt;&gt;"") , K2088*(L2088-M2088), "")</f>
        <v/>
      </c>
      <c r="P2088" s="23" t="n"/>
      <c r="Q2088" s="23">
        <f>IF(O2088&lt;&gt;"", O2088+P2088, "")</f>
        <v/>
      </c>
      <c r="R2088" s="26" t="n"/>
      <c r="S2088" s="26" t="n"/>
      <c r="T2088" s="23">
        <f>IF(O2088&lt;&gt;"", O2088-(K2088*N2088), "")</f>
        <v/>
      </c>
    </row>
    <row r="2089" ht="15.75" customHeight="1" s="35">
      <c r="A2089" s="27" t="n"/>
      <c r="B2089" s="28" t="n"/>
      <c r="C2089" s="27" t="n"/>
      <c r="D2089" s="29" t="n"/>
      <c r="E2089" s="27" t="n"/>
      <c r="F2089" s="27" t="n"/>
      <c r="G2089" s="27" t="n"/>
      <c r="H2089" s="27" t="n"/>
      <c r="I2089" s="27" t="n"/>
      <c r="J2089" s="27" t="n"/>
      <c r="K2089" s="30" t="n"/>
      <c r="L2089" s="31" t="n"/>
      <c r="M2089" s="31" t="n"/>
      <c r="N2089" s="31" t="n"/>
      <c r="O2089" s="31">
        <f>IF(AND(K2089&lt;&gt;"", L2089&lt;&gt;"") , K2089*(L2089-M2089), "")</f>
        <v/>
      </c>
      <c r="P2089" s="31" t="n"/>
      <c r="Q2089" s="31">
        <f>IF(O2089&lt;&gt;"", O2089+P2089, "")</f>
        <v/>
      </c>
      <c r="R2089" s="27" t="n"/>
      <c r="S2089" s="27" t="n"/>
      <c r="T2089" s="31">
        <f>IF(O2089&lt;&gt;"", O2089-(K2089*N2089), "")</f>
        <v/>
      </c>
    </row>
    <row r="2090" ht="15.75" customHeight="1" s="35">
      <c r="A2090" s="26" t="n"/>
      <c r="B2090" s="25" t="n"/>
      <c r="C2090" s="26" t="n"/>
      <c r="D2090" s="20" t="n"/>
      <c r="E2090" s="26" t="n"/>
      <c r="F2090" s="26" t="n"/>
      <c r="G2090" s="26" t="n"/>
      <c r="H2090" s="26" t="n"/>
      <c r="I2090" s="26" t="n"/>
      <c r="J2090" s="26" t="n"/>
      <c r="K2090" s="22" t="n"/>
      <c r="L2090" s="23" t="n"/>
      <c r="M2090" s="23" t="n"/>
      <c r="N2090" s="23" t="n"/>
      <c r="O2090" s="23">
        <f>IF(AND(K2090&lt;&gt;"", L2090&lt;&gt;"") , K2090*(L2090-M2090), "")</f>
        <v/>
      </c>
      <c r="P2090" s="23" t="n"/>
      <c r="Q2090" s="23">
        <f>IF(O2090&lt;&gt;"", O2090+P2090, "")</f>
        <v/>
      </c>
      <c r="R2090" s="26" t="n"/>
      <c r="S2090" s="26" t="n"/>
      <c r="T2090" s="23">
        <f>IF(O2090&lt;&gt;"", O2090-(K2090*N2090), "")</f>
        <v/>
      </c>
    </row>
    <row r="2091" ht="15.75" customHeight="1" s="35">
      <c r="A2091" s="27" t="n"/>
      <c r="B2091" s="28" t="n"/>
      <c r="C2091" s="27" t="n"/>
      <c r="D2091" s="29" t="n"/>
      <c r="E2091" s="27" t="n"/>
      <c r="F2091" s="27" t="n"/>
      <c r="G2091" s="27" t="n"/>
      <c r="H2091" s="27" t="n"/>
      <c r="I2091" s="27" t="n"/>
      <c r="J2091" s="27" t="n"/>
      <c r="K2091" s="30" t="n"/>
      <c r="L2091" s="31" t="n"/>
      <c r="M2091" s="31" t="n"/>
      <c r="N2091" s="31" t="n"/>
      <c r="O2091" s="31">
        <f>IF(AND(K2091&lt;&gt;"", L2091&lt;&gt;"") , K2091*(L2091-M2091), "")</f>
        <v/>
      </c>
      <c r="P2091" s="31" t="n"/>
      <c r="Q2091" s="31">
        <f>IF(O2091&lt;&gt;"", O2091+P2091, "")</f>
        <v/>
      </c>
      <c r="R2091" s="27" t="n"/>
      <c r="S2091" s="27" t="n"/>
      <c r="T2091" s="31">
        <f>IF(O2091&lt;&gt;"", O2091-(K2091*N2091), "")</f>
        <v/>
      </c>
    </row>
    <row r="2092" ht="15.75" customHeight="1" s="35">
      <c r="A2092" s="26" t="n"/>
      <c r="B2092" s="25" t="n"/>
      <c r="C2092" s="26" t="n"/>
      <c r="D2092" s="20" t="n"/>
      <c r="E2092" s="26" t="n"/>
      <c r="F2092" s="26" t="n"/>
      <c r="G2092" s="26" t="n"/>
      <c r="H2092" s="26" t="n"/>
      <c r="I2092" s="26" t="n"/>
      <c r="J2092" s="26" t="n"/>
      <c r="K2092" s="22" t="n"/>
      <c r="L2092" s="23" t="n"/>
      <c r="M2092" s="23" t="n"/>
      <c r="N2092" s="23" t="n"/>
      <c r="O2092" s="23">
        <f>IF(AND(K2092&lt;&gt;"", L2092&lt;&gt;"") , K2092*(L2092-M2092), "")</f>
        <v/>
      </c>
      <c r="P2092" s="23" t="n"/>
      <c r="Q2092" s="23">
        <f>IF(O2092&lt;&gt;"", O2092+P2092, "")</f>
        <v/>
      </c>
      <c r="R2092" s="26" t="n"/>
      <c r="S2092" s="26" t="n"/>
      <c r="T2092" s="23">
        <f>IF(O2092&lt;&gt;"", O2092-(K2092*N2092), "")</f>
        <v/>
      </c>
    </row>
    <row r="2093" ht="15.75" customHeight="1" s="35">
      <c r="A2093" s="27" t="n"/>
      <c r="B2093" s="28" t="n"/>
      <c r="C2093" s="27" t="n"/>
      <c r="D2093" s="29" t="n"/>
      <c r="E2093" s="27" t="n"/>
      <c r="F2093" s="27" t="n"/>
      <c r="G2093" s="27" t="n"/>
      <c r="H2093" s="27" t="n"/>
      <c r="I2093" s="27" t="n"/>
      <c r="J2093" s="27" t="n"/>
      <c r="K2093" s="30" t="n"/>
      <c r="L2093" s="31" t="n"/>
      <c r="M2093" s="31" t="n"/>
      <c r="N2093" s="31" t="n"/>
      <c r="O2093" s="31">
        <f>IF(AND(K2093&lt;&gt;"", L2093&lt;&gt;"") , K2093*(L2093-M2093), "")</f>
        <v/>
      </c>
      <c r="P2093" s="31" t="n"/>
      <c r="Q2093" s="31">
        <f>IF(O2093&lt;&gt;"", O2093+P2093, "")</f>
        <v/>
      </c>
      <c r="R2093" s="27" t="n"/>
      <c r="S2093" s="27" t="n"/>
      <c r="T2093" s="31">
        <f>IF(O2093&lt;&gt;"", O2093-(K2093*N2093), "")</f>
        <v/>
      </c>
    </row>
    <row r="2094" ht="15.75" customHeight="1" s="35">
      <c r="A2094" s="26" t="n"/>
      <c r="B2094" s="25" t="n"/>
      <c r="C2094" s="26" t="n"/>
      <c r="D2094" s="20" t="n"/>
      <c r="E2094" s="26" t="n"/>
      <c r="F2094" s="26" t="n"/>
      <c r="G2094" s="26" t="n"/>
      <c r="H2094" s="26" t="n"/>
      <c r="I2094" s="26" t="n"/>
      <c r="J2094" s="26" t="n"/>
      <c r="K2094" s="22" t="n"/>
      <c r="L2094" s="23" t="n"/>
      <c r="M2094" s="23" t="n"/>
      <c r="N2094" s="23" t="n"/>
      <c r="O2094" s="23">
        <f>IF(AND(K2094&lt;&gt;"", L2094&lt;&gt;"") , K2094*(L2094-M2094), "")</f>
        <v/>
      </c>
      <c r="P2094" s="23" t="n"/>
      <c r="Q2094" s="23">
        <f>IF(O2094&lt;&gt;"", O2094+P2094, "")</f>
        <v/>
      </c>
      <c r="R2094" s="26" t="n"/>
      <c r="S2094" s="26" t="n"/>
      <c r="T2094" s="23">
        <f>IF(O2094&lt;&gt;"", O2094-(K2094*N2094), "")</f>
        <v/>
      </c>
    </row>
    <row r="2095" ht="15.75" customHeight="1" s="35">
      <c r="A2095" s="27" t="n"/>
      <c r="B2095" s="28" t="n"/>
      <c r="C2095" s="27" t="n"/>
      <c r="D2095" s="29" t="n"/>
      <c r="E2095" s="27" t="n"/>
      <c r="F2095" s="27" t="n"/>
      <c r="G2095" s="27" t="n"/>
      <c r="H2095" s="27" t="n"/>
      <c r="I2095" s="27" t="n"/>
      <c r="J2095" s="27" t="n"/>
      <c r="K2095" s="30" t="n"/>
      <c r="L2095" s="31" t="n"/>
      <c r="M2095" s="31" t="n"/>
      <c r="N2095" s="31" t="n"/>
      <c r="O2095" s="31">
        <f>IF(AND(K2095&lt;&gt;"", L2095&lt;&gt;"") , K2095*(L2095-M2095), "")</f>
        <v/>
      </c>
      <c r="P2095" s="31" t="n"/>
      <c r="Q2095" s="31">
        <f>IF(O2095&lt;&gt;"", O2095+P2095, "")</f>
        <v/>
      </c>
      <c r="R2095" s="27" t="n"/>
      <c r="S2095" s="27" t="n"/>
      <c r="T2095" s="31">
        <f>IF(O2095&lt;&gt;"", O2095-(K2095*N2095), "")</f>
        <v/>
      </c>
    </row>
    <row r="2096" ht="15.75" customHeight="1" s="35">
      <c r="A2096" s="26" t="n"/>
      <c r="B2096" s="25" t="n"/>
      <c r="C2096" s="26" t="n"/>
      <c r="D2096" s="20" t="n"/>
      <c r="E2096" s="26" t="n"/>
      <c r="F2096" s="26" t="n"/>
      <c r="G2096" s="26" t="n"/>
      <c r="H2096" s="26" t="n"/>
      <c r="I2096" s="26" t="n"/>
      <c r="J2096" s="26" t="n"/>
      <c r="K2096" s="22" t="n"/>
      <c r="L2096" s="23" t="n"/>
      <c r="M2096" s="23" t="n"/>
      <c r="N2096" s="23" t="n"/>
      <c r="O2096" s="23">
        <f>IF(AND(K2096&lt;&gt;"", L2096&lt;&gt;"") , K2096*(L2096-M2096), "")</f>
        <v/>
      </c>
      <c r="P2096" s="23" t="n"/>
      <c r="Q2096" s="23">
        <f>IF(O2096&lt;&gt;"", O2096+P2096, "")</f>
        <v/>
      </c>
      <c r="R2096" s="26" t="n"/>
      <c r="S2096" s="26" t="n"/>
      <c r="T2096" s="23">
        <f>IF(O2096&lt;&gt;"", O2096-(K2096*N2096), "")</f>
        <v/>
      </c>
    </row>
    <row r="2097" ht="15.75" customHeight="1" s="35">
      <c r="A2097" s="27" t="n"/>
      <c r="B2097" s="28" t="n"/>
      <c r="C2097" s="27" t="n"/>
      <c r="D2097" s="29" t="n"/>
      <c r="E2097" s="27" t="n"/>
      <c r="F2097" s="27" t="n"/>
      <c r="G2097" s="27" t="n"/>
      <c r="H2097" s="27" t="n"/>
      <c r="I2097" s="27" t="n"/>
      <c r="J2097" s="27" t="n"/>
      <c r="K2097" s="30" t="n"/>
      <c r="L2097" s="31" t="n"/>
      <c r="M2097" s="31" t="n"/>
      <c r="N2097" s="31" t="n"/>
      <c r="O2097" s="31">
        <f>IF(AND(K2097&lt;&gt;"", L2097&lt;&gt;"") , K2097*(L2097-M2097), "")</f>
        <v/>
      </c>
      <c r="P2097" s="31" t="n"/>
      <c r="Q2097" s="31">
        <f>IF(O2097&lt;&gt;"", O2097+P2097, "")</f>
        <v/>
      </c>
      <c r="R2097" s="27" t="n"/>
      <c r="S2097" s="27" t="n"/>
      <c r="T2097" s="31">
        <f>IF(O2097&lt;&gt;"", O2097-(K2097*N2097), "")</f>
        <v/>
      </c>
    </row>
    <row r="2098" ht="15.75" customHeight="1" s="35">
      <c r="A2098" s="26" t="n"/>
      <c r="B2098" s="25" t="n"/>
      <c r="C2098" s="26" t="n"/>
      <c r="D2098" s="20" t="n"/>
      <c r="E2098" s="26" t="n"/>
      <c r="F2098" s="26" t="n"/>
      <c r="G2098" s="26" t="n"/>
      <c r="H2098" s="26" t="n"/>
      <c r="I2098" s="26" t="n"/>
      <c r="J2098" s="26" t="n"/>
      <c r="K2098" s="22" t="n"/>
      <c r="L2098" s="23" t="n"/>
      <c r="M2098" s="23" t="n"/>
      <c r="N2098" s="23" t="n"/>
      <c r="O2098" s="23">
        <f>IF(AND(K2098&lt;&gt;"", L2098&lt;&gt;"") , K2098*(L2098-M2098), "")</f>
        <v/>
      </c>
      <c r="P2098" s="23" t="n"/>
      <c r="Q2098" s="23">
        <f>IF(O2098&lt;&gt;"", O2098+P2098, "")</f>
        <v/>
      </c>
      <c r="R2098" s="26" t="n"/>
      <c r="S2098" s="26" t="n"/>
      <c r="T2098" s="23">
        <f>IF(O2098&lt;&gt;"", O2098-(K2098*N2098), "")</f>
        <v/>
      </c>
    </row>
    <row r="2099" ht="15.75" customHeight="1" s="35">
      <c r="A2099" s="27" t="n"/>
      <c r="B2099" s="28" t="n"/>
      <c r="C2099" s="27" t="n"/>
      <c r="D2099" s="29" t="n"/>
      <c r="E2099" s="27" t="n"/>
      <c r="F2099" s="27" t="n"/>
      <c r="G2099" s="27" t="n"/>
      <c r="H2099" s="27" t="n"/>
      <c r="I2099" s="27" t="n"/>
      <c r="J2099" s="27" t="n"/>
      <c r="K2099" s="30" t="n"/>
      <c r="L2099" s="31" t="n"/>
      <c r="M2099" s="31" t="n"/>
      <c r="N2099" s="31" t="n"/>
      <c r="O2099" s="31">
        <f>IF(AND(K2099&lt;&gt;"", L2099&lt;&gt;"") , K2099*(L2099-M2099), "")</f>
        <v/>
      </c>
      <c r="P2099" s="31" t="n"/>
      <c r="Q2099" s="31">
        <f>IF(O2099&lt;&gt;"", O2099+P2099, "")</f>
        <v/>
      </c>
      <c r="R2099" s="27" t="n"/>
      <c r="S2099" s="27" t="n"/>
      <c r="T2099" s="31">
        <f>IF(O2099&lt;&gt;"", O2099-(K2099*N2099), "")</f>
        <v/>
      </c>
    </row>
    <row r="2100" ht="15.75" customHeight="1" s="35">
      <c r="A2100" s="26" t="n"/>
      <c r="B2100" s="25" t="n"/>
      <c r="C2100" s="26" t="n"/>
      <c r="D2100" s="20" t="n"/>
      <c r="E2100" s="26" t="n"/>
      <c r="F2100" s="26" t="n"/>
      <c r="G2100" s="26" t="n"/>
      <c r="H2100" s="26" t="n"/>
      <c r="I2100" s="26" t="n"/>
      <c r="J2100" s="26" t="n"/>
      <c r="K2100" s="22" t="n"/>
      <c r="L2100" s="23" t="n"/>
      <c r="M2100" s="23" t="n"/>
      <c r="N2100" s="23" t="n"/>
      <c r="O2100" s="23">
        <f>IF(AND(K2100&lt;&gt;"", L2100&lt;&gt;"") , K2100*(L2100-M2100), "")</f>
        <v/>
      </c>
      <c r="P2100" s="23" t="n"/>
      <c r="Q2100" s="23">
        <f>IF(O2100&lt;&gt;"", O2100+P2100, "")</f>
        <v/>
      </c>
      <c r="R2100" s="26" t="n"/>
      <c r="S2100" s="26" t="n"/>
      <c r="T2100" s="23">
        <f>IF(O2100&lt;&gt;"", O2100-(K2100*N2100), "")</f>
        <v/>
      </c>
    </row>
    <row r="2101" ht="15.75" customHeight="1" s="35">
      <c r="A2101" s="27" t="n"/>
      <c r="B2101" s="28" t="n"/>
      <c r="C2101" s="27" t="n"/>
      <c r="D2101" s="29" t="n"/>
      <c r="E2101" s="27" t="n"/>
      <c r="F2101" s="27" t="n"/>
      <c r="G2101" s="27" t="n"/>
      <c r="H2101" s="27" t="n"/>
      <c r="I2101" s="27" t="n"/>
      <c r="J2101" s="27" t="n"/>
      <c r="K2101" s="30" t="n"/>
      <c r="L2101" s="31" t="n"/>
      <c r="M2101" s="31" t="n"/>
      <c r="N2101" s="31" t="n"/>
      <c r="O2101" s="31">
        <f>IF(AND(K2101&lt;&gt;"", L2101&lt;&gt;"") , K2101*(L2101-M2101), "")</f>
        <v/>
      </c>
      <c r="P2101" s="31" t="n"/>
      <c r="Q2101" s="31">
        <f>IF(O2101&lt;&gt;"", O2101+P2101, "")</f>
        <v/>
      </c>
      <c r="R2101" s="27" t="n"/>
      <c r="S2101" s="27" t="n"/>
      <c r="T2101" s="31">
        <f>IF(O2101&lt;&gt;"", O2101-(K2101*N2101), "")</f>
        <v/>
      </c>
    </row>
    <row r="2102" ht="15.75" customHeight="1" s="35">
      <c r="A2102" s="26" t="n"/>
      <c r="B2102" s="25" t="n"/>
      <c r="C2102" s="26" t="n"/>
      <c r="D2102" s="20" t="n"/>
      <c r="E2102" s="26" t="n"/>
      <c r="F2102" s="26" t="n"/>
      <c r="G2102" s="26" t="n"/>
      <c r="H2102" s="26" t="n"/>
      <c r="I2102" s="26" t="n"/>
      <c r="J2102" s="26" t="n"/>
      <c r="K2102" s="22" t="n"/>
      <c r="L2102" s="23" t="n"/>
      <c r="M2102" s="23" t="n"/>
      <c r="N2102" s="23" t="n"/>
      <c r="O2102" s="23">
        <f>IF(AND(K2102&lt;&gt;"", L2102&lt;&gt;"") , K2102*(L2102-M2102), "")</f>
        <v/>
      </c>
      <c r="P2102" s="23" t="n"/>
      <c r="Q2102" s="23">
        <f>IF(O2102&lt;&gt;"", O2102+P2102, "")</f>
        <v/>
      </c>
      <c r="R2102" s="26" t="n"/>
      <c r="S2102" s="26" t="n"/>
      <c r="T2102" s="23">
        <f>IF(O2102&lt;&gt;"", O2102-(K2102*N2102), "")</f>
        <v/>
      </c>
    </row>
    <row r="2103" ht="15.75" customHeight="1" s="35">
      <c r="A2103" s="27" t="n"/>
      <c r="B2103" s="28" t="n"/>
      <c r="C2103" s="27" t="n"/>
      <c r="D2103" s="29" t="n"/>
      <c r="E2103" s="27" t="n"/>
      <c r="F2103" s="27" t="n"/>
      <c r="G2103" s="27" t="n"/>
      <c r="H2103" s="27" t="n"/>
      <c r="I2103" s="27" t="n"/>
      <c r="J2103" s="27" t="n"/>
      <c r="K2103" s="30" t="n"/>
      <c r="L2103" s="31" t="n"/>
      <c r="M2103" s="31" t="n"/>
      <c r="N2103" s="31" t="n"/>
      <c r="O2103" s="31">
        <f>IF(AND(K2103&lt;&gt;"", L2103&lt;&gt;"") , K2103*(L2103-M2103), "")</f>
        <v/>
      </c>
      <c r="P2103" s="31" t="n"/>
      <c r="Q2103" s="31">
        <f>IF(O2103&lt;&gt;"", O2103+P2103, "")</f>
        <v/>
      </c>
      <c r="R2103" s="27" t="n"/>
      <c r="S2103" s="27" t="n"/>
      <c r="T2103" s="31">
        <f>IF(O2103&lt;&gt;"", O2103-(K2103*N2103), "")</f>
        <v/>
      </c>
    </row>
    <row r="2104" ht="15.75" customHeight="1" s="35">
      <c r="A2104" s="26" t="n"/>
      <c r="B2104" s="25" t="n"/>
      <c r="C2104" s="26" t="n"/>
      <c r="D2104" s="20" t="n"/>
      <c r="E2104" s="26" t="n"/>
      <c r="F2104" s="26" t="n"/>
      <c r="G2104" s="26" t="n"/>
      <c r="H2104" s="26" t="n"/>
      <c r="I2104" s="26" t="n"/>
      <c r="J2104" s="26" t="n"/>
      <c r="K2104" s="22" t="n"/>
      <c r="L2104" s="23" t="n"/>
      <c r="M2104" s="23" t="n"/>
      <c r="N2104" s="23" t="n"/>
      <c r="O2104" s="23">
        <f>IF(AND(K2104&lt;&gt;"", L2104&lt;&gt;"") , K2104*(L2104-M2104), "")</f>
        <v/>
      </c>
      <c r="P2104" s="23" t="n"/>
      <c r="Q2104" s="23">
        <f>IF(O2104&lt;&gt;"", O2104+P2104, "")</f>
        <v/>
      </c>
      <c r="R2104" s="26" t="n"/>
      <c r="S2104" s="26" t="n"/>
      <c r="T2104" s="23">
        <f>IF(O2104&lt;&gt;"", O2104-(K2104*N2104), "")</f>
        <v/>
      </c>
    </row>
    <row r="2105" ht="15.75" customHeight="1" s="35">
      <c r="A2105" s="27" t="n"/>
      <c r="B2105" s="28" t="n"/>
      <c r="C2105" s="27" t="n"/>
      <c r="D2105" s="29" t="n"/>
      <c r="E2105" s="27" t="n"/>
      <c r="F2105" s="27" t="n"/>
      <c r="G2105" s="27" t="n"/>
      <c r="H2105" s="27" t="n"/>
      <c r="I2105" s="27" t="n"/>
      <c r="J2105" s="27" t="n"/>
      <c r="K2105" s="30" t="n"/>
      <c r="L2105" s="31" t="n"/>
      <c r="M2105" s="31" t="n"/>
      <c r="N2105" s="31" t="n"/>
      <c r="O2105" s="31">
        <f>IF(AND(K2105&lt;&gt;"", L2105&lt;&gt;"") , K2105*(L2105-M2105), "")</f>
        <v/>
      </c>
      <c r="P2105" s="31" t="n"/>
      <c r="Q2105" s="31">
        <f>IF(O2105&lt;&gt;"", O2105+P2105, "")</f>
        <v/>
      </c>
      <c r="R2105" s="27" t="n"/>
      <c r="S2105" s="27" t="n"/>
      <c r="T2105" s="31">
        <f>IF(O2105&lt;&gt;"", O2105-(K2105*N2105), "")</f>
        <v/>
      </c>
    </row>
    <row r="2106" ht="15.75" customHeight="1" s="35">
      <c r="A2106" s="26" t="n"/>
      <c r="B2106" s="25" t="n"/>
      <c r="C2106" s="26" t="n"/>
      <c r="D2106" s="20" t="n"/>
      <c r="E2106" s="26" t="n"/>
      <c r="F2106" s="26" t="n"/>
      <c r="G2106" s="26" t="n"/>
      <c r="H2106" s="26" t="n"/>
      <c r="I2106" s="26" t="n"/>
      <c r="J2106" s="26" t="n"/>
      <c r="K2106" s="22" t="n"/>
      <c r="L2106" s="23" t="n"/>
      <c r="M2106" s="23" t="n"/>
      <c r="N2106" s="23" t="n"/>
      <c r="O2106" s="23">
        <f>IF(AND(K2106&lt;&gt;"", L2106&lt;&gt;"") , K2106*(L2106-M2106), "")</f>
        <v/>
      </c>
      <c r="P2106" s="23" t="n"/>
      <c r="Q2106" s="23">
        <f>IF(O2106&lt;&gt;"", O2106+P2106, "")</f>
        <v/>
      </c>
      <c r="R2106" s="26" t="n"/>
      <c r="S2106" s="26" t="n"/>
      <c r="T2106" s="23">
        <f>IF(O2106&lt;&gt;"", O2106-(K2106*N2106), "")</f>
        <v/>
      </c>
    </row>
    <row r="2107" ht="15.75" customHeight="1" s="35">
      <c r="A2107" s="27" t="n"/>
      <c r="B2107" s="28" t="n"/>
      <c r="C2107" s="27" t="n"/>
      <c r="D2107" s="29" t="n"/>
      <c r="E2107" s="27" t="n"/>
      <c r="F2107" s="27" t="n"/>
      <c r="G2107" s="27" t="n"/>
      <c r="H2107" s="27" t="n"/>
      <c r="I2107" s="27" t="n"/>
      <c r="J2107" s="27" t="n"/>
      <c r="K2107" s="30" t="n"/>
      <c r="L2107" s="31" t="n"/>
      <c r="M2107" s="31" t="n"/>
      <c r="N2107" s="31" t="n"/>
      <c r="O2107" s="31">
        <f>IF(AND(K2107&lt;&gt;"", L2107&lt;&gt;"") , K2107*(L2107-M2107), "")</f>
        <v/>
      </c>
      <c r="P2107" s="31" t="n"/>
      <c r="Q2107" s="31">
        <f>IF(O2107&lt;&gt;"", O2107+P2107, "")</f>
        <v/>
      </c>
      <c r="R2107" s="27" t="n"/>
      <c r="S2107" s="27" t="n"/>
      <c r="T2107" s="31">
        <f>IF(O2107&lt;&gt;"", O2107-(K2107*N2107), "")</f>
        <v/>
      </c>
    </row>
    <row r="2108" ht="15.75" customHeight="1" s="35">
      <c r="A2108" s="26" t="n"/>
      <c r="B2108" s="25" t="n"/>
      <c r="C2108" s="26" t="n"/>
      <c r="D2108" s="20" t="n"/>
      <c r="E2108" s="26" t="n"/>
      <c r="F2108" s="26" t="n"/>
      <c r="G2108" s="26" t="n"/>
      <c r="H2108" s="26" t="n"/>
      <c r="I2108" s="26" t="n"/>
      <c r="J2108" s="26" t="n"/>
      <c r="K2108" s="22" t="n"/>
      <c r="L2108" s="23" t="n"/>
      <c r="M2108" s="23" t="n"/>
      <c r="N2108" s="23" t="n"/>
      <c r="O2108" s="23">
        <f>IF(AND(K2108&lt;&gt;"", L2108&lt;&gt;"") , K2108*(L2108-M2108), "")</f>
        <v/>
      </c>
      <c r="P2108" s="23" t="n"/>
      <c r="Q2108" s="23">
        <f>IF(O2108&lt;&gt;"", O2108+P2108, "")</f>
        <v/>
      </c>
      <c r="R2108" s="26" t="n"/>
      <c r="S2108" s="26" t="n"/>
      <c r="T2108" s="23">
        <f>IF(O2108&lt;&gt;"", O2108-(K2108*N2108), "")</f>
        <v/>
      </c>
    </row>
    <row r="2109" ht="15.75" customHeight="1" s="35">
      <c r="A2109" s="27" t="n"/>
      <c r="B2109" s="28" t="n"/>
      <c r="C2109" s="27" t="n"/>
      <c r="D2109" s="29" t="n"/>
      <c r="E2109" s="27" t="n"/>
      <c r="F2109" s="27" t="n"/>
      <c r="G2109" s="27" t="n"/>
      <c r="H2109" s="27" t="n"/>
      <c r="I2109" s="27" t="n"/>
      <c r="J2109" s="27" t="n"/>
      <c r="K2109" s="30" t="n"/>
      <c r="L2109" s="31" t="n"/>
      <c r="M2109" s="31" t="n"/>
      <c r="N2109" s="31" t="n"/>
      <c r="O2109" s="31">
        <f>IF(AND(K2109&lt;&gt;"", L2109&lt;&gt;"") , K2109*(L2109-M2109), "")</f>
        <v/>
      </c>
      <c r="P2109" s="31" t="n"/>
      <c r="Q2109" s="31">
        <f>IF(O2109&lt;&gt;"", O2109+P2109, "")</f>
        <v/>
      </c>
      <c r="R2109" s="27" t="n"/>
      <c r="S2109" s="27" t="n"/>
      <c r="T2109" s="31">
        <f>IF(O2109&lt;&gt;"", O2109-(K2109*N2109), "")</f>
        <v/>
      </c>
    </row>
    <row r="2110" ht="15.75" customHeight="1" s="35">
      <c r="A2110" s="26" t="n"/>
      <c r="B2110" s="25" t="n"/>
      <c r="C2110" s="26" t="n"/>
      <c r="D2110" s="20" t="n"/>
      <c r="E2110" s="26" t="n"/>
      <c r="F2110" s="26" t="n"/>
      <c r="G2110" s="26" t="n"/>
      <c r="H2110" s="26" t="n"/>
      <c r="I2110" s="26" t="n"/>
      <c r="J2110" s="26" t="n"/>
      <c r="K2110" s="22" t="n"/>
      <c r="L2110" s="23" t="n"/>
      <c r="M2110" s="23" t="n"/>
      <c r="N2110" s="23" t="n"/>
      <c r="O2110" s="23">
        <f>IF(AND(K2110&lt;&gt;"", L2110&lt;&gt;"") , K2110*(L2110-M2110), "")</f>
        <v/>
      </c>
      <c r="P2110" s="23" t="n"/>
      <c r="Q2110" s="23">
        <f>IF(O2110&lt;&gt;"", O2110+P2110, "")</f>
        <v/>
      </c>
      <c r="R2110" s="26" t="n"/>
      <c r="S2110" s="26" t="n"/>
      <c r="T2110" s="23">
        <f>IF(O2110&lt;&gt;"", O2110-(K2110*N2110), "")</f>
        <v/>
      </c>
    </row>
    <row r="2111" ht="15.75" customHeight="1" s="35">
      <c r="A2111" s="27" t="n"/>
      <c r="B2111" s="28" t="n"/>
      <c r="C2111" s="27" t="n"/>
      <c r="D2111" s="29" t="n"/>
      <c r="E2111" s="27" t="n"/>
      <c r="F2111" s="27" t="n"/>
      <c r="G2111" s="27" t="n"/>
      <c r="H2111" s="27" t="n"/>
      <c r="I2111" s="27" t="n"/>
      <c r="J2111" s="27" t="n"/>
      <c r="K2111" s="30" t="n"/>
      <c r="L2111" s="31" t="n"/>
      <c r="M2111" s="31" t="n"/>
      <c r="N2111" s="31" t="n"/>
      <c r="O2111" s="31">
        <f>IF(AND(K2111&lt;&gt;"", L2111&lt;&gt;"") , K2111*(L2111-M2111), "")</f>
        <v/>
      </c>
      <c r="P2111" s="31" t="n"/>
      <c r="Q2111" s="31">
        <f>IF(O2111&lt;&gt;"", O2111+P2111, "")</f>
        <v/>
      </c>
      <c r="R2111" s="27" t="n"/>
      <c r="S2111" s="27" t="n"/>
      <c r="T2111" s="31">
        <f>IF(O2111&lt;&gt;"", O2111-(K2111*N2111), "")</f>
        <v/>
      </c>
    </row>
    <row r="2112" ht="15.75" customHeight="1" s="35">
      <c r="A2112" s="26" t="n"/>
      <c r="B2112" s="25" t="n"/>
      <c r="C2112" s="26" t="n"/>
      <c r="D2112" s="20" t="n"/>
      <c r="E2112" s="26" t="n"/>
      <c r="F2112" s="26" t="n"/>
      <c r="G2112" s="26" t="n"/>
      <c r="H2112" s="26" t="n"/>
      <c r="I2112" s="26" t="n"/>
      <c r="J2112" s="26" t="n"/>
      <c r="K2112" s="22" t="n"/>
      <c r="L2112" s="23" t="n"/>
      <c r="M2112" s="23" t="n"/>
      <c r="N2112" s="23" t="n"/>
      <c r="O2112" s="23">
        <f>IF(AND(K2112&lt;&gt;"", L2112&lt;&gt;"") , K2112*(L2112-M2112), "")</f>
        <v/>
      </c>
      <c r="P2112" s="23" t="n"/>
      <c r="Q2112" s="23">
        <f>IF(O2112&lt;&gt;"", O2112+P2112, "")</f>
        <v/>
      </c>
      <c r="R2112" s="26" t="n"/>
      <c r="S2112" s="26" t="n"/>
      <c r="T2112" s="23">
        <f>IF(O2112&lt;&gt;"", O2112-(K2112*N2112), "")</f>
        <v/>
      </c>
    </row>
    <row r="2113" ht="15.75" customHeight="1" s="35">
      <c r="A2113" s="27" t="n"/>
      <c r="B2113" s="28" t="n"/>
      <c r="C2113" s="27" t="n"/>
      <c r="D2113" s="29" t="n"/>
      <c r="E2113" s="27" t="n"/>
      <c r="F2113" s="27" t="n"/>
      <c r="G2113" s="27" t="n"/>
      <c r="H2113" s="27" t="n"/>
      <c r="I2113" s="27" t="n"/>
      <c r="J2113" s="27" t="n"/>
      <c r="K2113" s="30" t="n"/>
      <c r="L2113" s="31" t="n"/>
      <c r="M2113" s="31" t="n"/>
      <c r="N2113" s="31" t="n"/>
      <c r="O2113" s="31">
        <f>IF(AND(K2113&lt;&gt;"", L2113&lt;&gt;"") , K2113*(L2113-M2113), "")</f>
        <v/>
      </c>
      <c r="P2113" s="31" t="n"/>
      <c r="Q2113" s="31">
        <f>IF(O2113&lt;&gt;"", O2113+P2113, "")</f>
        <v/>
      </c>
      <c r="R2113" s="27" t="n"/>
      <c r="S2113" s="27" t="n"/>
      <c r="T2113" s="31">
        <f>IF(O2113&lt;&gt;"", O2113-(K2113*N2113), "")</f>
        <v/>
      </c>
    </row>
    <row r="2114" ht="15.75" customHeight="1" s="35">
      <c r="A2114" s="26" t="n"/>
      <c r="B2114" s="25" t="n"/>
      <c r="C2114" s="26" t="n"/>
      <c r="D2114" s="20" t="n"/>
      <c r="E2114" s="26" t="n"/>
      <c r="F2114" s="26" t="n"/>
      <c r="G2114" s="26" t="n"/>
      <c r="H2114" s="26" t="n"/>
      <c r="I2114" s="26" t="n"/>
      <c r="J2114" s="26" t="n"/>
      <c r="K2114" s="22" t="n"/>
      <c r="L2114" s="23" t="n"/>
      <c r="M2114" s="23" t="n"/>
      <c r="N2114" s="23" t="n"/>
      <c r="O2114" s="23">
        <f>IF(AND(K2114&lt;&gt;"", L2114&lt;&gt;"") , K2114*(L2114-M2114), "")</f>
        <v/>
      </c>
      <c r="P2114" s="23" t="n"/>
      <c r="Q2114" s="23">
        <f>IF(O2114&lt;&gt;"", O2114+P2114, "")</f>
        <v/>
      </c>
      <c r="R2114" s="26" t="n"/>
      <c r="S2114" s="26" t="n"/>
      <c r="T2114" s="23">
        <f>IF(O2114&lt;&gt;"", O2114-(K2114*N2114), "")</f>
        <v/>
      </c>
    </row>
    <row r="2115" ht="15.75" customHeight="1" s="35">
      <c r="A2115" s="27" t="n"/>
      <c r="B2115" s="28" t="n"/>
      <c r="C2115" s="27" t="n"/>
      <c r="D2115" s="29" t="n"/>
      <c r="E2115" s="27" t="n"/>
      <c r="F2115" s="27" t="n"/>
      <c r="G2115" s="27" t="n"/>
      <c r="H2115" s="27" t="n"/>
      <c r="I2115" s="27" t="n"/>
      <c r="J2115" s="27" t="n"/>
      <c r="K2115" s="30" t="n"/>
      <c r="L2115" s="31" t="n"/>
      <c r="M2115" s="31" t="n"/>
      <c r="N2115" s="31" t="n"/>
      <c r="O2115" s="31">
        <f>IF(AND(K2115&lt;&gt;"", L2115&lt;&gt;"") , K2115*(L2115-M2115), "")</f>
        <v/>
      </c>
      <c r="P2115" s="31" t="n"/>
      <c r="Q2115" s="31">
        <f>IF(O2115&lt;&gt;"", O2115+P2115, "")</f>
        <v/>
      </c>
      <c r="R2115" s="27" t="n"/>
      <c r="S2115" s="27" t="n"/>
      <c r="T2115" s="31">
        <f>IF(O2115&lt;&gt;"", O2115-(K2115*N2115), "")</f>
        <v/>
      </c>
    </row>
    <row r="2116" ht="15.75" customHeight="1" s="35">
      <c r="A2116" s="26" t="n"/>
      <c r="B2116" s="25" t="n"/>
      <c r="C2116" s="26" t="n"/>
      <c r="D2116" s="20" t="n"/>
      <c r="E2116" s="26" t="n"/>
      <c r="F2116" s="26" t="n"/>
      <c r="G2116" s="26" t="n"/>
      <c r="H2116" s="26" t="n"/>
      <c r="I2116" s="26" t="n"/>
      <c r="J2116" s="26" t="n"/>
      <c r="K2116" s="22" t="n"/>
      <c r="L2116" s="23" t="n"/>
      <c r="M2116" s="23" t="n"/>
      <c r="N2116" s="23" t="n"/>
      <c r="O2116" s="23">
        <f>IF(AND(K2116&lt;&gt;"", L2116&lt;&gt;"") , K2116*(L2116-M2116), "")</f>
        <v/>
      </c>
      <c r="P2116" s="23" t="n"/>
      <c r="Q2116" s="23">
        <f>IF(O2116&lt;&gt;"", O2116+P2116, "")</f>
        <v/>
      </c>
      <c r="R2116" s="26" t="n"/>
      <c r="S2116" s="26" t="n"/>
      <c r="T2116" s="23">
        <f>IF(O2116&lt;&gt;"", O2116-(K2116*N2116), "")</f>
        <v/>
      </c>
    </row>
    <row r="2117" ht="15.75" customHeight="1" s="35">
      <c r="A2117" s="27" t="n"/>
      <c r="B2117" s="28" t="n"/>
      <c r="C2117" s="27" t="n"/>
      <c r="D2117" s="29" t="n"/>
      <c r="E2117" s="27" t="n"/>
      <c r="F2117" s="27" t="n"/>
      <c r="G2117" s="27" t="n"/>
      <c r="H2117" s="27" t="n"/>
      <c r="I2117" s="27" t="n"/>
      <c r="J2117" s="27" t="n"/>
      <c r="K2117" s="30" t="n"/>
      <c r="L2117" s="31" t="n"/>
      <c r="M2117" s="31" t="n"/>
      <c r="N2117" s="31" t="n"/>
      <c r="O2117" s="31">
        <f>IF(AND(K2117&lt;&gt;"", L2117&lt;&gt;"") , K2117*(L2117-M2117), "")</f>
        <v/>
      </c>
      <c r="P2117" s="31" t="n"/>
      <c r="Q2117" s="31">
        <f>IF(O2117&lt;&gt;"", O2117+P2117, "")</f>
        <v/>
      </c>
      <c r="R2117" s="27" t="n"/>
      <c r="S2117" s="27" t="n"/>
      <c r="T2117" s="31">
        <f>IF(O2117&lt;&gt;"", O2117-(K2117*N2117), "")</f>
        <v/>
      </c>
    </row>
    <row r="2118" ht="15.75" customHeight="1" s="35">
      <c r="A2118" s="26" t="n"/>
      <c r="B2118" s="25" t="n"/>
      <c r="C2118" s="26" t="n"/>
      <c r="D2118" s="20" t="n"/>
      <c r="E2118" s="26" t="n"/>
      <c r="F2118" s="26" t="n"/>
      <c r="G2118" s="26" t="n"/>
      <c r="H2118" s="26" t="n"/>
      <c r="I2118" s="26" t="n"/>
      <c r="J2118" s="26" t="n"/>
      <c r="K2118" s="22" t="n"/>
      <c r="L2118" s="23" t="n"/>
      <c r="M2118" s="23" t="n"/>
      <c r="N2118" s="23" t="n"/>
      <c r="O2118" s="23">
        <f>IF(AND(K2118&lt;&gt;"", L2118&lt;&gt;"") , K2118*(L2118-M2118), "")</f>
        <v/>
      </c>
      <c r="P2118" s="23" t="n"/>
      <c r="Q2118" s="23">
        <f>IF(O2118&lt;&gt;"", O2118+P2118, "")</f>
        <v/>
      </c>
      <c r="R2118" s="26" t="n"/>
      <c r="S2118" s="26" t="n"/>
      <c r="T2118" s="23">
        <f>IF(O2118&lt;&gt;"", O2118-(K2118*N2118), "")</f>
        <v/>
      </c>
    </row>
    <row r="2119" ht="15.75" customHeight="1" s="35">
      <c r="A2119" s="27" t="n"/>
      <c r="B2119" s="28" t="n"/>
      <c r="C2119" s="27" t="n"/>
      <c r="D2119" s="29" t="n"/>
      <c r="E2119" s="27" t="n"/>
      <c r="F2119" s="27" t="n"/>
      <c r="G2119" s="27" t="n"/>
      <c r="H2119" s="27" t="n"/>
      <c r="I2119" s="27" t="n"/>
      <c r="J2119" s="27" t="n"/>
      <c r="K2119" s="30" t="n"/>
      <c r="L2119" s="31" t="n"/>
      <c r="M2119" s="31" t="n"/>
      <c r="N2119" s="31" t="n"/>
      <c r="O2119" s="31">
        <f>IF(AND(K2119&lt;&gt;"", L2119&lt;&gt;"") , K2119*(L2119-M2119), "")</f>
        <v/>
      </c>
      <c r="P2119" s="31" t="n"/>
      <c r="Q2119" s="31">
        <f>IF(O2119&lt;&gt;"", O2119+P2119, "")</f>
        <v/>
      </c>
      <c r="R2119" s="27" t="n"/>
      <c r="S2119" s="27" t="n"/>
      <c r="T2119" s="31">
        <f>IF(O2119&lt;&gt;"", O2119-(K2119*N2119), "")</f>
        <v/>
      </c>
    </row>
    <row r="2120" ht="15.75" customHeight="1" s="35">
      <c r="A2120" s="26" t="n"/>
      <c r="B2120" s="25" t="n"/>
      <c r="C2120" s="26" t="n"/>
      <c r="D2120" s="20" t="n"/>
      <c r="E2120" s="26" t="n"/>
      <c r="F2120" s="26" t="n"/>
      <c r="G2120" s="26" t="n"/>
      <c r="H2120" s="26" t="n"/>
      <c r="I2120" s="26" t="n"/>
      <c r="J2120" s="26" t="n"/>
      <c r="K2120" s="22" t="n"/>
      <c r="L2120" s="23" t="n"/>
      <c r="M2120" s="23" t="n"/>
      <c r="N2120" s="23" t="n"/>
      <c r="O2120" s="23">
        <f>IF(AND(K2120&lt;&gt;"", L2120&lt;&gt;"") , K2120*(L2120-M2120), "")</f>
        <v/>
      </c>
      <c r="P2120" s="23" t="n"/>
      <c r="Q2120" s="23">
        <f>IF(O2120&lt;&gt;"", O2120+P2120, "")</f>
        <v/>
      </c>
      <c r="R2120" s="26" t="n"/>
      <c r="S2120" s="26" t="n"/>
      <c r="T2120" s="23">
        <f>IF(O2120&lt;&gt;"", O2120-(K2120*N2120), "")</f>
        <v/>
      </c>
    </row>
    <row r="2121" ht="15.75" customHeight="1" s="35">
      <c r="A2121" s="27" t="n"/>
      <c r="B2121" s="28" t="n"/>
      <c r="C2121" s="27" t="n"/>
      <c r="D2121" s="29" t="n"/>
      <c r="E2121" s="27" t="n"/>
      <c r="F2121" s="27" t="n"/>
      <c r="G2121" s="27" t="n"/>
      <c r="H2121" s="27" t="n"/>
      <c r="I2121" s="27" t="n"/>
      <c r="J2121" s="27" t="n"/>
      <c r="K2121" s="30" t="n"/>
      <c r="L2121" s="31" t="n"/>
      <c r="M2121" s="31" t="n"/>
      <c r="N2121" s="31" t="n"/>
      <c r="O2121" s="31">
        <f>IF(AND(K2121&lt;&gt;"", L2121&lt;&gt;"") , K2121*(L2121-M2121), "")</f>
        <v/>
      </c>
      <c r="P2121" s="31" t="n"/>
      <c r="Q2121" s="31">
        <f>IF(O2121&lt;&gt;"", O2121+P2121, "")</f>
        <v/>
      </c>
      <c r="R2121" s="27" t="n"/>
      <c r="S2121" s="27" t="n"/>
      <c r="T2121" s="31">
        <f>IF(O2121&lt;&gt;"", O2121-(K2121*N2121), "")</f>
        <v/>
      </c>
    </row>
    <row r="2122" ht="15.75" customHeight="1" s="35">
      <c r="A2122" s="26" t="n"/>
      <c r="B2122" s="25" t="n"/>
      <c r="C2122" s="26" t="n"/>
      <c r="D2122" s="20" t="n"/>
      <c r="E2122" s="26" t="n"/>
      <c r="F2122" s="26" t="n"/>
      <c r="G2122" s="26" t="n"/>
      <c r="H2122" s="26" t="n"/>
      <c r="I2122" s="26" t="n"/>
      <c r="J2122" s="26" t="n"/>
      <c r="K2122" s="22" t="n"/>
      <c r="L2122" s="23" t="n"/>
      <c r="M2122" s="23" t="n"/>
      <c r="N2122" s="23" t="n"/>
      <c r="O2122" s="23">
        <f>IF(AND(K2122&lt;&gt;"", L2122&lt;&gt;"") , K2122*(L2122-M2122), "")</f>
        <v/>
      </c>
      <c r="P2122" s="23" t="n"/>
      <c r="Q2122" s="23">
        <f>IF(O2122&lt;&gt;"", O2122+P2122, "")</f>
        <v/>
      </c>
      <c r="R2122" s="26" t="n"/>
      <c r="S2122" s="26" t="n"/>
      <c r="T2122" s="23">
        <f>IF(O2122&lt;&gt;"", O2122-(K2122*N2122), "")</f>
        <v/>
      </c>
    </row>
    <row r="2123" ht="15.75" customHeight="1" s="35">
      <c r="A2123" s="27" t="n"/>
      <c r="B2123" s="28" t="n"/>
      <c r="C2123" s="27" t="n"/>
      <c r="D2123" s="29" t="n"/>
      <c r="E2123" s="27" t="n"/>
      <c r="F2123" s="27" t="n"/>
      <c r="G2123" s="27" t="n"/>
      <c r="H2123" s="27" t="n"/>
      <c r="I2123" s="27" t="n"/>
      <c r="J2123" s="27" t="n"/>
      <c r="K2123" s="30" t="n"/>
      <c r="L2123" s="31" t="n"/>
      <c r="M2123" s="31" t="n"/>
      <c r="N2123" s="31" t="n"/>
      <c r="O2123" s="31">
        <f>IF(AND(K2123&lt;&gt;"", L2123&lt;&gt;"") , K2123*(L2123-M2123), "")</f>
        <v/>
      </c>
      <c r="P2123" s="31" t="n"/>
      <c r="Q2123" s="31">
        <f>IF(O2123&lt;&gt;"", O2123+P2123, "")</f>
        <v/>
      </c>
      <c r="R2123" s="27" t="n"/>
      <c r="S2123" s="27" t="n"/>
      <c r="T2123" s="31">
        <f>IF(O2123&lt;&gt;"", O2123-(K2123*N2123), "")</f>
        <v/>
      </c>
    </row>
    <row r="2124" ht="15.75" customHeight="1" s="35">
      <c r="A2124" s="26" t="n"/>
      <c r="B2124" s="25" t="n"/>
      <c r="C2124" s="26" t="n"/>
      <c r="D2124" s="20" t="n"/>
      <c r="E2124" s="26" t="n"/>
      <c r="F2124" s="26" t="n"/>
      <c r="G2124" s="26" t="n"/>
      <c r="H2124" s="26" t="n"/>
      <c r="I2124" s="26" t="n"/>
      <c r="J2124" s="26" t="n"/>
      <c r="K2124" s="22" t="n"/>
      <c r="L2124" s="23" t="n"/>
      <c r="M2124" s="23" t="n"/>
      <c r="N2124" s="23" t="n"/>
      <c r="O2124" s="23">
        <f>IF(AND(K2124&lt;&gt;"", L2124&lt;&gt;"") , K2124*(L2124-M2124), "")</f>
        <v/>
      </c>
      <c r="P2124" s="23" t="n"/>
      <c r="Q2124" s="23">
        <f>IF(O2124&lt;&gt;"", O2124+P2124, "")</f>
        <v/>
      </c>
      <c r="R2124" s="26" t="n"/>
      <c r="S2124" s="26" t="n"/>
      <c r="T2124" s="23">
        <f>IF(O2124&lt;&gt;"", O2124-(K2124*N2124), "")</f>
        <v/>
      </c>
    </row>
    <row r="2125" ht="15.75" customHeight="1" s="35">
      <c r="A2125" s="27" t="n"/>
      <c r="B2125" s="28" t="n"/>
      <c r="C2125" s="27" t="n"/>
      <c r="D2125" s="29" t="n"/>
      <c r="E2125" s="27" t="n"/>
      <c r="F2125" s="27" t="n"/>
      <c r="G2125" s="27" t="n"/>
      <c r="H2125" s="27" t="n"/>
      <c r="I2125" s="27" t="n"/>
      <c r="J2125" s="27" t="n"/>
      <c r="K2125" s="30" t="n"/>
      <c r="L2125" s="31" t="n"/>
      <c r="M2125" s="31" t="n"/>
      <c r="N2125" s="31" t="n"/>
      <c r="O2125" s="31">
        <f>IF(AND(K2125&lt;&gt;"", L2125&lt;&gt;"") , K2125*(L2125-M2125), "")</f>
        <v/>
      </c>
      <c r="P2125" s="31" t="n"/>
      <c r="Q2125" s="31">
        <f>IF(O2125&lt;&gt;"", O2125+P2125, "")</f>
        <v/>
      </c>
      <c r="R2125" s="27" t="n"/>
      <c r="S2125" s="27" t="n"/>
      <c r="T2125" s="31">
        <f>IF(O2125&lt;&gt;"", O2125-(K2125*N2125), "")</f>
        <v/>
      </c>
    </row>
    <row r="2126" ht="15.75" customHeight="1" s="35">
      <c r="A2126" s="26" t="n"/>
      <c r="B2126" s="25" t="n"/>
      <c r="C2126" s="26" t="n"/>
      <c r="D2126" s="20" t="n"/>
      <c r="E2126" s="26" t="n"/>
      <c r="F2126" s="26" t="n"/>
      <c r="G2126" s="26" t="n"/>
      <c r="H2126" s="26" t="n"/>
      <c r="I2126" s="26" t="n"/>
      <c r="J2126" s="26" t="n"/>
      <c r="K2126" s="22" t="n"/>
      <c r="L2126" s="23" t="n"/>
      <c r="M2126" s="23" t="n"/>
      <c r="N2126" s="23" t="n"/>
      <c r="O2126" s="23">
        <f>IF(AND(K2126&lt;&gt;"", L2126&lt;&gt;"") , K2126*(L2126-M2126), "")</f>
        <v/>
      </c>
      <c r="P2126" s="23" t="n"/>
      <c r="Q2126" s="23">
        <f>IF(O2126&lt;&gt;"", O2126+P2126, "")</f>
        <v/>
      </c>
      <c r="R2126" s="26" t="n"/>
      <c r="S2126" s="26" t="n"/>
      <c r="T2126" s="23">
        <f>IF(O2126&lt;&gt;"", O2126-(K2126*N2126), "")</f>
        <v/>
      </c>
    </row>
    <row r="2127" ht="15.75" customHeight="1" s="35">
      <c r="A2127" s="27" t="n"/>
      <c r="B2127" s="28" t="n"/>
      <c r="C2127" s="27" t="n"/>
      <c r="D2127" s="29" t="n"/>
      <c r="E2127" s="27" t="n"/>
      <c r="F2127" s="27" t="n"/>
      <c r="G2127" s="27" t="n"/>
      <c r="H2127" s="27" t="n"/>
      <c r="I2127" s="27" t="n"/>
      <c r="J2127" s="27" t="n"/>
      <c r="K2127" s="30" t="n"/>
      <c r="L2127" s="31" t="n"/>
      <c r="M2127" s="31" t="n"/>
      <c r="N2127" s="31" t="n"/>
      <c r="O2127" s="31">
        <f>IF(AND(K2127&lt;&gt;"", L2127&lt;&gt;"") , K2127*(L2127-M2127), "")</f>
        <v/>
      </c>
      <c r="P2127" s="31" t="n"/>
      <c r="Q2127" s="31">
        <f>IF(O2127&lt;&gt;"", O2127+P2127, "")</f>
        <v/>
      </c>
      <c r="R2127" s="27" t="n"/>
      <c r="S2127" s="27" t="n"/>
      <c r="T2127" s="31">
        <f>IF(O2127&lt;&gt;"", O2127-(K2127*N2127), "")</f>
        <v/>
      </c>
    </row>
    <row r="2128" ht="15.75" customHeight="1" s="35">
      <c r="A2128" s="26" t="n"/>
      <c r="B2128" s="25" t="n"/>
      <c r="C2128" s="26" t="n"/>
      <c r="D2128" s="20" t="n"/>
      <c r="E2128" s="26" t="n"/>
      <c r="F2128" s="26" t="n"/>
      <c r="G2128" s="26" t="n"/>
      <c r="H2128" s="26" t="n"/>
      <c r="I2128" s="26" t="n"/>
      <c r="J2128" s="26" t="n"/>
      <c r="K2128" s="22" t="n"/>
      <c r="L2128" s="23" t="n"/>
      <c r="M2128" s="23" t="n"/>
      <c r="N2128" s="23" t="n"/>
      <c r="O2128" s="23">
        <f>IF(AND(K2128&lt;&gt;"", L2128&lt;&gt;"") , K2128*(L2128-M2128), "")</f>
        <v/>
      </c>
      <c r="P2128" s="23" t="n"/>
      <c r="Q2128" s="23">
        <f>IF(O2128&lt;&gt;"", O2128+P2128, "")</f>
        <v/>
      </c>
      <c r="R2128" s="26" t="n"/>
      <c r="S2128" s="26" t="n"/>
      <c r="T2128" s="23">
        <f>IF(O2128&lt;&gt;"", O2128-(K2128*N2128), "")</f>
        <v/>
      </c>
    </row>
    <row r="2129" ht="15.75" customHeight="1" s="35">
      <c r="A2129" s="27" t="n"/>
      <c r="B2129" s="28" t="n"/>
      <c r="C2129" s="27" t="n"/>
      <c r="D2129" s="29" t="n"/>
      <c r="E2129" s="27" t="n"/>
      <c r="F2129" s="27" t="n"/>
      <c r="G2129" s="27" t="n"/>
      <c r="H2129" s="27" t="n"/>
      <c r="I2129" s="27" t="n"/>
      <c r="J2129" s="27" t="n"/>
      <c r="K2129" s="30" t="n"/>
      <c r="L2129" s="31" t="n"/>
      <c r="M2129" s="31" t="n"/>
      <c r="N2129" s="31" t="n"/>
      <c r="O2129" s="31">
        <f>IF(AND(K2129&lt;&gt;"", L2129&lt;&gt;"") , K2129*(L2129-M2129), "")</f>
        <v/>
      </c>
      <c r="P2129" s="31" t="n"/>
      <c r="Q2129" s="31">
        <f>IF(O2129&lt;&gt;"", O2129+P2129, "")</f>
        <v/>
      </c>
      <c r="R2129" s="27" t="n"/>
      <c r="S2129" s="27" t="n"/>
      <c r="T2129" s="31">
        <f>IF(O2129&lt;&gt;"", O2129-(K2129*N2129), "")</f>
        <v/>
      </c>
    </row>
    <row r="2130" ht="15.75" customHeight="1" s="35">
      <c r="A2130" s="26" t="n"/>
      <c r="B2130" s="25" t="n"/>
      <c r="C2130" s="26" t="n"/>
      <c r="D2130" s="20" t="n"/>
      <c r="E2130" s="26" t="n"/>
      <c r="F2130" s="26" t="n"/>
      <c r="G2130" s="26" t="n"/>
      <c r="H2130" s="26" t="n"/>
      <c r="I2130" s="26" t="n"/>
      <c r="J2130" s="26" t="n"/>
      <c r="K2130" s="22" t="n"/>
      <c r="L2130" s="23" t="n"/>
      <c r="M2130" s="23" t="n"/>
      <c r="N2130" s="23" t="n"/>
      <c r="O2130" s="23">
        <f>IF(AND(K2130&lt;&gt;"", L2130&lt;&gt;"") , K2130*(L2130-M2130), "")</f>
        <v/>
      </c>
      <c r="P2130" s="23" t="n"/>
      <c r="Q2130" s="23">
        <f>IF(O2130&lt;&gt;"", O2130+P2130, "")</f>
        <v/>
      </c>
      <c r="R2130" s="26" t="n"/>
      <c r="S2130" s="26" t="n"/>
      <c r="T2130" s="23">
        <f>IF(O2130&lt;&gt;"", O2130-(K2130*N2130), "")</f>
        <v/>
      </c>
    </row>
    <row r="2131" ht="15.75" customHeight="1" s="35">
      <c r="A2131" s="27" t="n"/>
      <c r="B2131" s="28" t="n"/>
      <c r="C2131" s="27" t="n"/>
      <c r="D2131" s="29" t="n"/>
      <c r="E2131" s="27" t="n"/>
      <c r="F2131" s="27" t="n"/>
      <c r="G2131" s="27" t="n"/>
      <c r="H2131" s="27" t="n"/>
      <c r="I2131" s="27" t="n"/>
      <c r="J2131" s="27" t="n"/>
      <c r="K2131" s="30" t="n"/>
      <c r="L2131" s="31" t="n"/>
      <c r="M2131" s="31" t="n"/>
      <c r="N2131" s="31" t="n"/>
      <c r="O2131" s="31">
        <f>IF(AND(K2131&lt;&gt;"", L2131&lt;&gt;"") , K2131*(L2131-M2131), "")</f>
        <v/>
      </c>
      <c r="P2131" s="31" t="n"/>
      <c r="Q2131" s="31">
        <f>IF(O2131&lt;&gt;"", O2131+P2131, "")</f>
        <v/>
      </c>
      <c r="R2131" s="27" t="n"/>
      <c r="S2131" s="27" t="n"/>
      <c r="T2131" s="31">
        <f>IF(O2131&lt;&gt;"", O2131-(K2131*N2131), "")</f>
        <v/>
      </c>
    </row>
    <row r="2132" ht="15.75" customHeight="1" s="35">
      <c r="A2132" s="26" t="n"/>
      <c r="B2132" s="25" t="n"/>
      <c r="C2132" s="26" t="n"/>
      <c r="D2132" s="20" t="n"/>
      <c r="E2132" s="26" t="n"/>
      <c r="F2132" s="26" t="n"/>
      <c r="G2132" s="26" t="n"/>
      <c r="H2132" s="26" t="n"/>
      <c r="I2132" s="26" t="n"/>
      <c r="J2132" s="26" t="n"/>
      <c r="K2132" s="22" t="n"/>
      <c r="L2132" s="23" t="n"/>
      <c r="M2132" s="23" t="n"/>
      <c r="N2132" s="23" t="n"/>
      <c r="O2132" s="23">
        <f>IF(AND(K2132&lt;&gt;"", L2132&lt;&gt;"") , K2132*(L2132-M2132), "")</f>
        <v/>
      </c>
      <c r="P2132" s="23" t="n"/>
      <c r="Q2132" s="23">
        <f>IF(O2132&lt;&gt;"", O2132+P2132, "")</f>
        <v/>
      </c>
      <c r="R2132" s="26" t="n"/>
      <c r="S2132" s="26" t="n"/>
      <c r="T2132" s="23">
        <f>IF(O2132&lt;&gt;"", O2132-(K2132*N2132), "")</f>
        <v/>
      </c>
    </row>
    <row r="2133" ht="15.75" customHeight="1" s="35">
      <c r="A2133" s="27" t="n"/>
      <c r="B2133" s="28" t="n"/>
      <c r="C2133" s="27" t="n"/>
      <c r="D2133" s="29" t="n"/>
      <c r="E2133" s="27" t="n"/>
      <c r="F2133" s="27" t="n"/>
      <c r="G2133" s="27" t="n"/>
      <c r="H2133" s="27" t="n"/>
      <c r="I2133" s="27" t="n"/>
      <c r="J2133" s="27" t="n"/>
      <c r="K2133" s="30" t="n"/>
      <c r="L2133" s="31" t="n"/>
      <c r="M2133" s="31" t="n"/>
      <c r="N2133" s="31" t="n"/>
      <c r="O2133" s="31">
        <f>IF(AND(K2133&lt;&gt;"", L2133&lt;&gt;"") , K2133*(L2133-M2133), "")</f>
        <v/>
      </c>
      <c r="P2133" s="31" t="n"/>
      <c r="Q2133" s="31">
        <f>IF(O2133&lt;&gt;"", O2133+P2133, "")</f>
        <v/>
      </c>
      <c r="R2133" s="27" t="n"/>
      <c r="S2133" s="27" t="n"/>
      <c r="T2133" s="31">
        <f>IF(O2133&lt;&gt;"", O2133-(K2133*N2133), "")</f>
        <v/>
      </c>
    </row>
    <row r="2134" ht="15.75" customHeight="1" s="35">
      <c r="A2134" s="26" t="n"/>
      <c r="B2134" s="25" t="n"/>
      <c r="C2134" s="26" t="n"/>
      <c r="D2134" s="20" t="n"/>
      <c r="E2134" s="26" t="n"/>
      <c r="F2134" s="26" t="n"/>
      <c r="G2134" s="26" t="n"/>
      <c r="H2134" s="26" t="n"/>
      <c r="I2134" s="26" t="n"/>
      <c r="J2134" s="26" t="n"/>
      <c r="K2134" s="22" t="n"/>
      <c r="L2134" s="23" t="n"/>
      <c r="M2134" s="23" t="n"/>
      <c r="N2134" s="23" t="n"/>
      <c r="O2134" s="23">
        <f>IF(AND(K2134&lt;&gt;"", L2134&lt;&gt;"") , K2134*(L2134-M2134), "")</f>
        <v/>
      </c>
      <c r="P2134" s="23" t="n"/>
      <c r="Q2134" s="23">
        <f>IF(O2134&lt;&gt;"", O2134+P2134, "")</f>
        <v/>
      </c>
      <c r="R2134" s="26" t="n"/>
      <c r="S2134" s="26" t="n"/>
      <c r="T2134" s="23">
        <f>IF(O2134&lt;&gt;"", O2134-(K2134*N2134), "")</f>
        <v/>
      </c>
    </row>
    <row r="2135" ht="15.75" customHeight="1" s="35">
      <c r="A2135" s="27" t="n"/>
      <c r="B2135" s="28" t="n"/>
      <c r="C2135" s="27" t="n"/>
      <c r="D2135" s="29" t="n"/>
      <c r="E2135" s="27" t="n"/>
      <c r="F2135" s="27" t="n"/>
      <c r="G2135" s="27" t="n"/>
      <c r="H2135" s="27" t="n"/>
      <c r="I2135" s="27" t="n"/>
      <c r="J2135" s="27" t="n"/>
      <c r="K2135" s="30" t="n"/>
      <c r="L2135" s="31" t="n"/>
      <c r="M2135" s="31" t="n"/>
      <c r="N2135" s="31" t="n"/>
      <c r="O2135" s="31">
        <f>IF(AND(K2135&lt;&gt;"", L2135&lt;&gt;"") , K2135*(L2135-M2135), "")</f>
        <v/>
      </c>
      <c r="P2135" s="31" t="n"/>
      <c r="Q2135" s="31">
        <f>IF(O2135&lt;&gt;"", O2135+P2135, "")</f>
        <v/>
      </c>
      <c r="R2135" s="27" t="n"/>
      <c r="S2135" s="27" t="n"/>
      <c r="T2135" s="31">
        <f>IF(O2135&lt;&gt;"", O2135-(K2135*N2135), "")</f>
        <v/>
      </c>
    </row>
    <row r="2136" ht="15.75" customHeight="1" s="35">
      <c r="A2136" s="26" t="n"/>
      <c r="B2136" s="25" t="n"/>
      <c r="C2136" s="26" t="n"/>
      <c r="D2136" s="20" t="n"/>
      <c r="E2136" s="26" t="n"/>
      <c r="F2136" s="26" t="n"/>
      <c r="G2136" s="26" t="n"/>
      <c r="H2136" s="26" t="n"/>
      <c r="I2136" s="26" t="n"/>
      <c r="J2136" s="26" t="n"/>
      <c r="K2136" s="22" t="n"/>
      <c r="L2136" s="23" t="n"/>
      <c r="M2136" s="23" t="n"/>
      <c r="N2136" s="23" t="n"/>
      <c r="O2136" s="23">
        <f>IF(AND(K2136&lt;&gt;"", L2136&lt;&gt;"") , K2136*(L2136-M2136), "")</f>
        <v/>
      </c>
      <c r="P2136" s="23" t="n"/>
      <c r="Q2136" s="23">
        <f>IF(O2136&lt;&gt;"", O2136+P2136, "")</f>
        <v/>
      </c>
      <c r="R2136" s="26" t="n"/>
      <c r="S2136" s="26" t="n"/>
      <c r="T2136" s="23">
        <f>IF(O2136&lt;&gt;"", O2136-(K2136*N2136), "")</f>
        <v/>
      </c>
    </row>
    <row r="2137" ht="15.75" customHeight="1" s="35">
      <c r="A2137" s="27" t="n"/>
      <c r="B2137" s="28" t="n"/>
      <c r="C2137" s="27" t="n"/>
      <c r="D2137" s="29" t="n"/>
      <c r="E2137" s="27" t="n"/>
      <c r="F2137" s="27" t="n"/>
      <c r="G2137" s="27" t="n"/>
      <c r="H2137" s="27" t="n"/>
      <c r="I2137" s="27" t="n"/>
      <c r="J2137" s="27" t="n"/>
      <c r="K2137" s="30" t="n"/>
      <c r="L2137" s="31" t="n"/>
      <c r="M2137" s="31" t="n"/>
      <c r="N2137" s="31" t="n"/>
      <c r="O2137" s="31">
        <f>IF(AND(K2137&lt;&gt;"", L2137&lt;&gt;"") , K2137*(L2137-M2137), "")</f>
        <v/>
      </c>
      <c r="P2137" s="31" t="n"/>
      <c r="Q2137" s="31">
        <f>IF(O2137&lt;&gt;"", O2137+P2137, "")</f>
        <v/>
      </c>
      <c r="R2137" s="27" t="n"/>
      <c r="S2137" s="27" t="n"/>
      <c r="T2137" s="31">
        <f>IF(O2137&lt;&gt;"", O2137-(K2137*N2137), "")</f>
        <v/>
      </c>
    </row>
    <row r="2138" ht="15.75" customHeight="1" s="35">
      <c r="A2138" s="26" t="n"/>
      <c r="B2138" s="25" t="n"/>
      <c r="C2138" s="26" t="n"/>
      <c r="D2138" s="20" t="n"/>
      <c r="E2138" s="26" t="n"/>
      <c r="F2138" s="26" t="n"/>
      <c r="G2138" s="26" t="n"/>
      <c r="H2138" s="26" t="n"/>
      <c r="I2138" s="26" t="n"/>
      <c r="J2138" s="26" t="n"/>
      <c r="K2138" s="22" t="n"/>
      <c r="L2138" s="23" t="n"/>
      <c r="M2138" s="23" t="n"/>
      <c r="N2138" s="23" t="n"/>
      <c r="O2138" s="23">
        <f>IF(AND(K2138&lt;&gt;"", L2138&lt;&gt;"") , K2138*(L2138-M2138), "")</f>
        <v/>
      </c>
      <c r="P2138" s="23" t="n"/>
      <c r="Q2138" s="23">
        <f>IF(O2138&lt;&gt;"", O2138+P2138, "")</f>
        <v/>
      </c>
      <c r="R2138" s="26" t="n"/>
      <c r="S2138" s="26" t="n"/>
      <c r="T2138" s="23">
        <f>IF(O2138&lt;&gt;"", O2138-(K2138*N2138), "")</f>
        <v/>
      </c>
    </row>
    <row r="2139" ht="15.75" customHeight="1" s="35">
      <c r="A2139" s="27" t="n"/>
      <c r="B2139" s="28" t="n"/>
      <c r="C2139" s="27" t="n"/>
      <c r="D2139" s="29" t="n"/>
      <c r="E2139" s="27" t="n"/>
      <c r="F2139" s="27" t="n"/>
      <c r="G2139" s="27" t="n"/>
      <c r="H2139" s="27" t="n"/>
      <c r="I2139" s="27" t="n"/>
      <c r="J2139" s="27" t="n"/>
      <c r="K2139" s="30" t="n"/>
      <c r="L2139" s="31" t="n"/>
      <c r="M2139" s="31" t="n"/>
      <c r="N2139" s="31" t="n"/>
      <c r="O2139" s="31">
        <f>IF(AND(K2139&lt;&gt;"", L2139&lt;&gt;"") , K2139*(L2139-M2139), "")</f>
        <v/>
      </c>
      <c r="P2139" s="31" t="n"/>
      <c r="Q2139" s="31">
        <f>IF(O2139&lt;&gt;"", O2139+P2139, "")</f>
        <v/>
      </c>
      <c r="R2139" s="27" t="n"/>
      <c r="S2139" s="27" t="n"/>
      <c r="T2139" s="31">
        <f>IF(O2139&lt;&gt;"", O2139-(K2139*N2139), "")</f>
        <v/>
      </c>
    </row>
    <row r="2140" ht="15.75" customHeight="1" s="35">
      <c r="A2140" s="26" t="n"/>
      <c r="B2140" s="25" t="n"/>
      <c r="C2140" s="26" t="n"/>
      <c r="D2140" s="20" t="n"/>
      <c r="E2140" s="26" t="n"/>
      <c r="F2140" s="26" t="n"/>
      <c r="G2140" s="26" t="n"/>
      <c r="H2140" s="26" t="n"/>
      <c r="I2140" s="26" t="n"/>
      <c r="J2140" s="26" t="n"/>
      <c r="K2140" s="22" t="n"/>
      <c r="L2140" s="23" t="n"/>
      <c r="M2140" s="23" t="n"/>
      <c r="N2140" s="23" t="n"/>
      <c r="O2140" s="23">
        <f>IF(AND(K2140&lt;&gt;"", L2140&lt;&gt;"") , K2140*(L2140-M2140), "")</f>
        <v/>
      </c>
      <c r="P2140" s="23" t="n"/>
      <c r="Q2140" s="23">
        <f>IF(O2140&lt;&gt;"", O2140+P2140, "")</f>
        <v/>
      </c>
      <c r="R2140" s="26" t="n"/>
      <c r="S2140" s="26" t="n"/>
      <c r="T2140" s="23">
        <f>IF(O2140&lt;&gt;"", O2140-(K2140*N2140), "")</f>
        <v/>
      </c>
    </row>
    <row r="2141" ht="15.75" customHeight="1" s="35">
      <c r="A2141" s="27" t="n"/>
      <c r="B2141" s="28" t="n"/>
      <c r="C2141" s="27" t="n"/>
      <c r="D2141" s="29" t="n"/>
      <c r="E2141" s="27" t="n"/>
      <c r="F2141" s="27" t="n"/>
      <c r="G2141" s="27" t="n"/>
      <c r="H2141" s="27" t="n"/>
      <c r="I2141" s="27" t="n"/>
      <c r="J2141" s="27" t="n"/>
      <c r="K2141" s="30" t="n"/>
      <c r="L2141" s="31" t="n"/>
      <c r="M2141" s="31" t="n"/>
      <c r="N2141" s="31" t="n"/>
      <c r="O2141" s="31">
        <f>IF(AND(K2141&lt;&gt;"", L2141&lt;&gt;"") , K2141*(L2141-M2141), "")</f>
        <v/>
      </c>
      <c r="P2141" s="31" t="n"/>
      <c r="Q2141" s="31">
        <f>IF(O2141&lt;&gt;"", O2141+P2141, "")</f>
        <v/>
      </c>
      <c r="R2141" s="27" t="n"/>
      <c r="S2141" s="27" t="n"/>
      <c r="T2141" s="31">
        <f>IF(O2141&lt;&gt;"", O2141-(K2141*N2141), "")</f>
        <v/>
      </c>
    </row>
    <row r="2142" ht="15.75" customHeight="1" s="35">
      <c r="A2142" s="26" t="n"/>
      <c r="B2142" s="25" t="n"/>
      <c r="C2142" s="26" t="n"/>
      <c r="D2142" s="20" t="n"/>
      <c r="E2142" s="26" t="n"/>
      <c r="F2142" s="26" t="n"/>
      <c r="G2142" s="26" t="n"/>
      <c r="H2142" s="26" t="n"/>
      <c r="I2142" s="26" t="n"/>
      <c r="J2142" s="26" t="n"/>
      <c r="K2142" s="22" t="n"/>
      <c r="L2142" s="23" t="n"/>
      <c r="M2142" s="23" t="n"/>
      <c r="N2142" s="23" t="n"/>
      <c r="O2142" s="23">
        <f>IF(AND(K2142&lt;&gt;"", L2142&lt;&gt;"") , K2142*(L2142-M2142), "")</f>
        <v/>
      </c>
      <c r="P2142" s="23" t="n"/>
      <c r="Q2142" s="23">
        <f>IF(O2142&lt;&gt;"", O2142+P2142, "")</f>
        <v/>
      </c>
      <c r="R2142" s="26" t="n"/>
      <c r="S2142" s="26" t="n"/>
      <c r="T2142" s="23">
        <f>IF(O2142&lt;&gt;"", O2142-(K2142*N2142), "")</f>
        <v/>
      </c>
    </row>
    <row r="2143" ht="15.75" customHeight="1" s="35">
      <c r="A2143" s="27" t="n"/>
      <c r="B2143" s="28" t="n"/>
      <c r="C2143" s="27" t="n"/>
      <c r="D2143" s="29" t="n"/>
      <c r="E2143" s="27" t="n"/>
      <c r="F2143" s="27" t="n"/>
      <c r="G2143" s="27" t="n"/>
      <c r="H2143" s="27" t="n"/>
      <c r="I2143" s="27" t="n"/>
      <c r="J2143" s="27" t="n"/>
      <c r="K2143" s="30" t="n"/>
      <c r="L2143" s="31" t="n"/>
      <c r="M2143" s="31" t="n"/>
      <c r="N2143" s="31" t="n"/>
      <c r="O2143" s="31">
        <f>IF(AND(K2143&lt;&gt;"", L2143&lt;&gt;"") , K2143*(L2143-M2143), "")</f>
        <v/>
      </c>
      <c r="P2143" s="31" t="n"/>
      <c r="Q2143" s="31">
        <f>IF(O2143&lt;&gt;"", O2143+P2143, "")</f>
        <v/>
      </c>
      <c r="R2143" s="27" t="n"/>
      <c r="S2143" s="27" t="n"/>
      <c r="T2143" s="31">
        <f>IF(O2143&lt;&gt;"", O2143-(K2143*N2143), "")</f>
        <v/>
      </c>
    </row>
    <row r="2144" ht="15.75" customHeight="1" s="35">
      <c r="A2144" s="26" t="n"/>
      <c r="B2144" s="25" t="n"/>
      <c r="C2144" s="26" t="n"/>
      <c r="D2144" s="20" t="n"/>
      <c r="E2144" s="26" t="n"/>
      <c r="F2144" s="26" t="n"/>
      <c r="G2144" s="26" t="n"/>
      <c r="H2144" s="26" t="n"/>
      <c r="I2144" s="26" t="n"/>
      <c r="J2144" s="26" t="n"/>
      <c r="K2144" s="22" t="n"/>
      <c r="L2144" s="23" t="n"/>
      <c r="M2144" s="23" t="n"/>
      <c r="N2144" s="23" t="n"/>
      <c r="O2144" s="23">
        <f>IF(AND(K2144&lt;&gt;"", L2144&lt;&gt;"") , K2144*(L2144-M2144), "")</f>
        <v/>
      </c>
      <c r="P2144" s="23" t="n"/>
      <c r="Q2144" s="23">
        <f>IF(O2144&lt;&gt;"", O2144+P2144, "")</f>
        <v/>
      </c>
      <c r="R2144" s="26" t="n"/>
      <c r="S2144" s="26" t="n"/>
      <c r="T2144" s="23">
        <f>IF(O2144&lt;&gt;"", O2144-(K2144*N2144), "")</f>
        <v/>
      </c>
    </row>
    <row r="2145" ht="15.75" customHeight="1" s="35">
      <c r="A2145" s="27" t="n"/>
      <c r="B2145" s="28" t="n"/>
      <c r="C2145" s="27" t="n"/>
      <c r="D2145" s="29" t="n"/>
      <c r="E2145" s="27" t="n"/>
      <c r="F2145" s="27" t="n"/>
      <c r="G2145" s="27" t="n"/>
      <c r="H2145" s="27" t="n"/>
      <c r="I2145" s="27" t="n"/>
      <c r="J2145" s="27" t="n"/>
      <c r="K2145" s="30" t="n"/>
      <c r="L2145" s="31" t="n"/>
      <c r="M2145" s="31" t="n"/>
      <c r="N2145" s="31" t="n"/>
      <c r="O2145" s="31">
        <f>IF(AND(K2145&lt;&gt;"", L2145&lt;&gt;"") , K2145*(L2145-M2145), "")</f>
        <v/>
      </c>
      <c r="P2145" s="31" t="n"/>
      <c r="Q2145" s="31">
        <f>IF(O2145&lt;&gt;"", O2145+P2145, "")</f>
        <v/>
      </c>
      <c r="R2145" s="27" t="n"/>
      <c r="S2145" s="27" t="n"/>
      <c r="T2145" s="31">
        <f>IF(O2145&lt;&gt;"", O2145-(K2145*N2145), "")</f>
        <v/>
      </c>
    </row>
    <row r="2146" ht="15.75" customHeight="1" s="35">
      <c r="A2146" s="26" t="n"/>
      <c r="B2146" s="25" t="n"/>
      <c r="C2146" s="26" t="n"/>
      <c r="D2146" s="20" t="n"/>
      <c r="E2146" s="26" t="n"/>
      <c r="F2146" s="26" t="n"/>
      <c r="G2146" s="26" t="n"/>
      <c r="H2146" s="26" t="n"/>
      <c r="I2146" s="26" t="n"/>
      <c r="J2146" s="26" t="n"/>
      <c r="K2146" s="22" t="n"/>
      <c r="L2146" s="23" t="n"/>
      <c r="M2146" s="23" t="n"/>
      <c r="N2146" s="23" t="n"/>
      <c r="O2146" s="23">
        <f>IF(AND(K2146&lt;&gt;"", L2146&lt;&gt;"") , K2146*(L2146-M2146), "")</f>
        <v/>
      </c>
      <c r="P2146" s="23" t="n"/>
      <c r="Q2146" s="23">
        <f>IF(O2146&lt;&gt;"", O2146+P2146, "")</f>
        <v/>
      </c>
      <c r="R2146" s="26" t="n"/>
      <c r="S2146" s="26" t="n"/>
      <c r="T2146" s="23">
        <f>IF(O2146&lt;&gt;"", O2146-(K2146*N2146), "")</f>
        <v/>
      </c>
    </row>
    <row r="2147" ht="15.75" customHeight="1" s="35">
      <c r="A2147" s="27" t="n"/>
      <c r="B2147" s="28" t="n"/>
      <c r="C2147" s="27" t="n"/>
      <c r="D2147" s="29" t="n"/>
      <c r="E2147" s="27" t="n"/>
      <c r="F2147" s="27" t="n"/>
      <c r="G2147" s="27" t="n"/>
      <c r="H2147" s="27" t="n"/>
      <c r="I2147" s="27" t="n"/>
      <c r="J2147" s="27" t="n"/>
      <c r="K2147" s="30" t="n"/>
      <c r="L2147" s="31" t="n"/>
      <c r="M2147" s="31" t="n"/>
      <c r="N2147" s="31" t="n"/>
      <c r="O2147" s="31">
        <f>IF(AND(K2147&lt;&gt;"", L2147&lt;&gt;"") , K2147*(L2147-M2147), "")</f>
        <v/>
      </c>
      <c r="P2147" s="31" t="n"/>
      <c r="Q2147" s="31">
        <f>IF(O2147&lt;&gt;"", O2147+P2147, "")</f>
        <v/>
      </c>
      <c r="R2147" s="27" t="n"/>
      <c r="S2147" s="27" t="n"/>
      <c r="T2147" s="31">
        <f>IF(O2147&lt;&gt;"", O2147-(K2147*N2147), "")</f>
        <v/>
      </c>
    </row>
    <row r="2148" ht="15.75" customHeight="1" s="35">
      <c r="A2148" s="26" t="n"/>
      <c r="B2148" s="25" t="n"/>
      <c r="C2148" s="26" t="n"/>
      <c r="D2148" s="20" t="n"/>
      <c r="E2148" s="26" t="n"/>
      <c r="F2148" s="26" t="n"/>
      <c r="G2148" s="26" t="n"/>
      <c r="H2148" s="26" t="n"/>
      <c r="I2148" s="26" t="n"/>
      <c r="J2148" s="26" t="n"/>
      <c r="K2148" s="22" t="n"/>
      <c r="L2148" s="23" t="n"/>
      <c r="M2148" s="23" t="n"/>
      <c r="N2148" s="23" t="n"/>
      <c r="O2148" s="23">
        <f>IF(AND(K2148&lt;&gt;"", L2148&lt;&gt;"") , K2148*(L2148-M2148), "")</f>
        <v/>
      </c>
      <c r="P2148" s="23" t="n"/>
      <c r="Q2148" s="23">
        <f>IF(O2148&lt;&gt;"", O2148+P2148, "")</f>
        <v/>
      </c>
      <c r="R2148" s="26" t="n"/>
      <c r="S2148" s="26" t="n"/>
      <c r="T2148" s="23">
        <f>IF(O2148&lt;&gt;"", O2148-(K2148*N2148), "")</f>
        <v/>
      </c>
    </row>
    <row r="2149" ht="15.75" customHeight="1" s="35">
      <c r="A2149" s="27" t="n"/>
      <c r="B2149" s="28" t="n"/>
      <c r="C2149" s="27" t="n"/>
      <c r="D2149" s="29" t="n"/>
      <c r="E2149" s="27" t="n"/>
      <c r="F2149" s="27" t="n"/>
      <c r="G2149" s="27" t="n"/>
      <c r="H2149" s="27" t="n"/>
      <c r="I2149" s="27" t="n"/>
      <c r="J2149" s="27" t="n"/>
      <c r="K2149" s="30" t="n"/>
      <c r="L2149" s="31" t="n"/>
      <c r="M2149" s="31" t="n"/>
      <c r="N2149" s="31" t="n"/>
      <c r="O2149" s="31">
        <f>IF(AND(K2149&lt;&gt;"", L2149&lt;&gt;"") , K2149*(L2149-M2149), "")</f>
        <v/>
      </c>
      <c r="P2149" s="31" t="n"/>
      <c r="Q2149" s="31">
        <f>IF(O2149&lt;&gt;"", O2149+P2149, "")</f>
        <v/>
      </c>
      <c r="R2149" s="27" t="n"/>
      <c r="S2149" s="27" t="n"/>
      <c r="T2149" s="31">
        <f>IF(O2149&lt;&gt;"", O2149-(K2149*N2149), "")</f>
        <v/>
      </c>
    </row>
    <row r="2150" ht="15.75" customHeight="1" s="35">
      <c r="A2150" s="26" t="n"/>
      <c r="B2150" s="25" t="n"/>
      <c r="C2150" s="26" t="n"/>
      <c r="D2150" s="20" t="n"/>
      <c r="E2150" s="26" t="n"/>
      <c r="F2150" s="26" t="n"/>
      <c r="G2150" s="26" t="n"/>
      <c r="H2150" s="26" t="n"/>
      <c r="I2150" s="26" t="n"/>
      <c r="J2150" s="26" t="n"/>
      <c r="K2150" s="22" t="n"/>
      <c r="L2150" s="23" t="n"/>
      <c r="M2150" s="23" t="n"/>
      <c r="N2150" s="23" t="n"/>
      <c r="O2150" s="23">
        <f>IF(AND(K2150&lt;&gt;"", L2150&lt;&gt;"") , K2150*(L2150-M2150), "")</f>
        <v/>
      </c>
      <c r="P2150" s="23" t="n"/>
      <c r="Q2150" s="23">
        <f>IF(O2150&lt;&gt;"", O2150+P2150, "")</f>
        <v/>
      </c>
      <c r="R2150" s="26" t="n"/>
      <c r="S2150" s="26" t="n"/>
      <c r="T2150" s="23">
        <f>IF(O2150&lt;&gt;"", O2150-(K2150*N2150), "")</f>
        <v/>
      </c>
    </row>
    <row r="2151" ht="15.75" customHeight="1" s="35">
      <c r="A2151" s="27" t="n"/>
      <c r="B2151" s="28" t="n"/>
      <c r="C2151" s="27" t="n"/>
      <c r="D2151" s="29" t="n"/>
      <c r="E2151" s="27" t="n"/>
      <c r="F2151" s="27" t="n"/>
      <c r="G2151" s="27" t="n"/>
      <c r="H2151" s="27" t="n"/>
      <c r="I2151" s="27" t="n"/>
      <c r="J2151" s="27" t="n"/>
      <c r="K2151" s="30" t="n"/>
      <c r="L2151" s="31" t="n"/>
      <c r="M2151" s="31" t="n"/>
      <c r="N2151" s="31" t="n"/>
      <c r="O2151" s="31">
        <f>IF(AND(K2151&lt;&gt;"", L2151&lt;&gt;"") , K2151*(L2151-M2151), "")</f>
        <v/>
      </c>
      <c r="P2151" s="31" t="n"/>
      <c r="Q2151" s="31">
        <f>IF(O2151&lt;&gt;"", O2151+P2151, "")</f>
        <v/>
      </c>
      <c r="R2151" s="27" t="n"/>
      <c r="S2151" s="27" t="n"/>
      <c r="T2151" s="31">
        <f>IF(O2151&lt;&gt;"", O2151-(K2151*N2151), "")</f>
        <v/>
      </c>
    </row>
    <row r="2152" ht="15.75" customHeight="1" s="35">
      <c r="A2152" s="26" t="n"/>
      <c r="B2152" s="25" t="n"/>
      <c r="C2152" s="26" t="n"/>
      <c r="D2152" s="20" t="n"/>
      <c r="E2152" s="26" t="n"/>
      <c r="F2152" s="26" t="n"/>
      <c r="G2152" s="26" t="n"/>
      <c r="H2152" s="26" t="n"/>
      <c r="I2152" s="26" t="n"/>
      <c r="J2152" s="26" t="n"/>
      <c r="K2152" s="22" t="n"/>
      <c r="L2152" s="23" t="n"/>
      <c r="M2152" s="23" t="n"/>
      <c r="N2152" s="23" t="n"/>
      <c r="O2152" s="23">
        <f>IF(AND(K2152&lt;&gt;"", L2152&lt;&gt;"") , K2152*(L2152-M2152), "")</f>
        <v/>
      </c>
      <c r="P2152" s="23" t="n"/>
      <c r="Q2152" s="23">
        <f>IF(O2152&lt;&gt;"", O2152+P2152, "")</f>
        <v/>
      </c>
      <c r="R2152" s="26" t="n"/>
      <c r="S2152" s="26" t="n"/>
      <c r="T2152" s="23">
        <f>IF(O2152&lt;&gt;"", O2152-(K2152*N2152), "")</f>
        <v/>
      </c>
    </row>
    <row r="2153" ht="15.75" customHeight="1" s="35">
      <c r="A2153" s="27" t="n"/>
      <c r="B2153" s="28" t="n"/>
      <c r="C2153" s="27" t="n"/>
      <c r="D2153" s="29" t="n"/>
      <c r="E2153" s="27" t="n"/>
      <c r="F2153" s="27" t="n"/>
      <c r="G2153" s="27" t="n"/>
      <c r="H2153" s="27" t="n"/>
      <c r="I2153" s="27" t="n"/>
      <c r="J2153" s="27" t="n"/>
      <c r="K2153" s="30" t="n"/>
      <c r="L2153" s="31" t="n"/>
      <c r="M2153" s="31" t="n"/>
      <c r="N2153" s="31" t="n"/>
      <c r="O2153" s="31">
        <f>IF(AND(K2153&lt;&gt;"", L2153&lt;&gt;"") , K2153*(L2153-M2153), "")</f>
        <v/>
      </c>
      <c r="P2153" s="31" t="n"/>
      <c r="Q2153" s="31">
        <f>IF(O2153&lt;&gt;"", O2153+P2153, "")</f>
        <v/>
      </c>
      <c r="R2153" s="27" t="n"/>
      <c r="S2153" s="27" t="n"/>
      <c r="T2153" s="31">
        <f>IF(O2153&lt;&gt;"", O2153-(K2153*N2153), "")</f>
        <v/>
      </c>
    </row>
    <row r="2154" ht="15.75" customHeight="1" s="35">
      <c r="A2154" s="26" t="n"/>
      <c r="B2154" s="25" t="n"/>
      <c r="C2154" s="26" t="n"/>
      <c r="D2154" s="20" t="n"/>
      <c r="E2154" s="26" t="n"/>
      <c r="F2154" s="26" t="n"/>
      <c r="G2154" s="26" t="n"/>
      <c r="H2154" s="26" t="n"/>
      <c r="I2154" s="26" t="n"/>
      <c r="J2154" s="26" t="n"/>
      <c r="K2154" s="22" t="n"/>
      <c r="L2154" s="23" t="n"/>
      <c r="M2154" s="23" t="n"/>
      <c r="N2154" s="23" t="n"/>
      <c r="O2154" s="23">
        <f>IF(AND(K2154&lt;&gt;"", L2154&lt;&gt;"") , K2154*(L2154-M2154), "")</f>
        <v/>
      </c>
      <c r="P2154" s="23" t="n"/>
      <c r="Q2154" s="23">
        <f>IF(O2154&lt;&gt;"", O2154+P2154, "")</f>
        <v/>
      </c>
      <c r="R2154" s="26" t="n"/>
      <c r="S2154" s="26" t="n"/>
      <c r="T2154" s="23">
        <f>IF(O2154&lt;&gt;"", O2154-(K2154*N2154), "")</f>
        <v/>
      </c>
    </row>
    <row r="2155" ht="15.75" customHeight="1" s="35">
      <c r="A2155" s="27" t="n"/>
      <c r="B2155" s="28" t="n"/>
      <c r="C2155" s="27" t="n"/>
      <c r="D2155" s="29" t="n"/>
      <c r="E2155" s="27" t="n"/>
      <c r="F2155" s="27" t="n"/>
      <c r="G2155" s="27" t="n"/>
      <c r="H2155" s="27" t="n"/>
      <c r="I2155" s="27" t="n"/>
      <c r="J2155" s="27" t="n"/>
      <c r="K2155" s="30" t="n"/>
      <c r="L2155" s="31" t="n"/>
      <c r="M2155" s="31" t="n"/>
      <c r="N2155" s="31" t="n"/>
      <c r="O2155" s="31">
        <f>IF(AND(K2155&lt;&gt;"", L2155&lt;&gt;"") , K2155*(L2155-M2155), "")</f>
        <v/>
      </c>
      <c r="P2155" s="31" t="n"/>
      <c r="Q2155" s="31">
        <f>IF(O2155&lt;&gt;"", O2155+P2155, "")</f>
        <v/>
      </c>
      <c r="R2155" s="27" t="n"/>
      <c r="S2155" s="27" t="n"/>
      <c r="T2155" s="31">
        <f>IF(O2155&lt;&gt;"", O2155-(K2155*N2155), "")</f>
        <v/>
      </c>
    </row>
    <row r="2156" ht="15.75" customHeight="1" s="35">
      <c r="A2156" s="26" t="n"/>
      <c r="B2156" s="25" t="n"/>
      <c r="C2156" s="26" t="n"/>
      <c r="D2156" s="20" t="n"/>
      <c r="E2156" s="26" t="n"/>
      <c r="F2156" s="26" t="n"/>
      <c r="G2156" s="26" t="n"/>
      <c r="H2156" s="26" t="n"/>
      <c r="I2156" s="26" t="n"/>
      <c r="J2156" s="26" t="n"/>
      <c r="K2156" s="22" t="n"/>
      <c r="L2156" s="23" t="n"/>
      <c r="M2156" s="23" t="n"/>
      <c r="N2156" s="23" t="n"/>
      <c r="O2156" s="23">
        <f>IF(AND(K2156&lt;&gt;"", L2156&lt;&gt;"") , K2156*(L2156-M2156), "")</f>
        <v/>
      </c>
      <c r="P2156" s="23" t="n"/>
      <c r="Q2156" s="23">
        <f>IF(O2156&lt;&gt;"", O2156+P2156, "")</f>
        <v/>
      </c>
      <c r="R2156" s="26" t="n"/>
      <c r="S2156" s="26" t="n"/>
      <c r="T2156" s="23">
        <f>IF(O2156&lt;&gt;"", O2156-(K2156*N2156), "")</f>
        <v/>
      </c>
    </row>
    <row r="2157" ht="15.75" customHeight="1" s="35">
      <c r="A2157" s="27" t="n"/>
      <c r="B2157" s="28" t="n"/>
      <c r="C2157" s="27" t="n"/>
      <c r="D2157" s="29" t="n"/>
      <c r="E2157" s="27" t="n"/>
      <c r="F2157" s="27" t="n"/>
      <c r="G2157" s="27" t="n"/>
      <c r="H2157" s="27" t="n"/>
      <c r="I2157" s="27" t="n"/>
      <c r="J2157" s="27" t="n"/>
      <c r="K2157" s="30" t="n"/>
      <c r="L2157" s="31" t="n"/>
      <c r="M2157" s="31" t="n"/>
      <c r="N2157" s="31" t="n"/>
      <c r="O2157" s="31">
        <f>IF(AND(K2157&lt;&gt;"", L2157&lt;&gt;"") , K2157*(L2157-M2157), "")</f>
        <v/>
      </c>
      <c r="P2157" s="31" t="n"/>
      <c r="Q2157" s="31">
        <f>IF(O2157&lt;&gt;"", O2157+P2157, "")</f>
        <v/>
      </c>
      <c r="R2157" s="27" t="n"/>
      <c r="S2157" s="27" t="n"/>
      <c r="T2157" s="31">
        <f>IF(O2157&lt;&gt;"", O2157-(K2157*N2157), "")</f>
        <v/>
      </c>
    </row>
    <row r="2158" ht="15.75" customHeight="1" s="35">
      <c r="A2158" s="26" t="n"/>
      <c r="B2158" s="25" t="n"/>
      <c r="C2158" s="26" t="n"/>
      <c r="D2158" s="20" t="n"/>
      <c r="E2158" s="26" t="n"/>
      <c r="F2158" s="26" t="n"/>
      <c r="G2158" s="26" t="n"/>
      <c r="H2158" s="26" t="n"/>
      <c r="I2158" s="26" t="n"/>
      <c r="J2158" s="26" t="n"/>
      <c r="K2158" s="22" t="n"/>
      <c r="L2158" s="23" t="n"/>
      <c r="M2158" s="23" t="n"/>
      <c r="N2158" s="23" t="n"/>
      <c r="O2158" s="23">
        <f>IF(AND(K2158&lt;&gt;"", L2158&lt;&gt;"") , K2158*(L2158-M2158), "")</f>
        <v/>
      </c>
      <c r="P2158" s="23" t="n"/>
      <c r="Q2158" s="23">
        <f>IF(O2158&lt;&gt;"", O2158+P2158, "")</f>
        <v/>
      </c>
      <c r="R2158" s="26" t="n"/>
      <c r="S2158" s="26" t="n"/>
      <c r="T2158" s="23">
        <f>IF(O2158&lt;&gt;"", O2158-(K2158*N2158), "")</f>
        <v/>
      </c>
    </row>
    <row r="2159" ht="15.75" customHeight="1" s="35">
      <c r="A2159" s="27" t="n"/>
      <c r="B2159" s="28" t="n"/>
      <c r="C2159" s="27" t="n"/>
      <c r="D2159" s="29" t="n"/>
      <c r="E2159" s="27" t="n"/>
      <c r="F2159" s="27" t="n"/>
      <c r="G2159" s="27" t="n"/>
      <c r="H2159" s="27" t="n"/>
      <c r="I2159" s="27" t="n"/>
      <c r="J2159" s="27" t="n"/>
      <c r="K2159" s="30" t="n"/>
      <c r="L2159" s="31" t="n"/>
      <c r="M2159" s="31" t="n"/>
      <c r="N2159" s="31" t="n"/>
      <c r="O2159" s="31">
        <f>IF(AND(K2159&lt;&gt;"", L2159&lt;&gt;"") , K2159*(L2159-M2159), "")</f>
        <v/>
      </c>
      <c r="P2159" s="31" t="n"/>
      <c r="Q2159" s="31">
        <f>IF(O2159&lt;&gt;"", O2159+P2159, "")</f>
        <v/>
      </c>
      <c r="R2159" s="27" t="n"/>
      <c r="S2159" s="27" t="n"/>
      <c r="T2159" s="31">
        <f>IF(O2159&lt;&gt;"", O2159-(K2159*N2159), "")</f>
        <v/>
      </c>
    </row>
    <row r="2160" ht="15.75" customHeight="1" s="35">
      <c r="A2160" s="26" t="n"/>
      <c r="B2160" s="25" t="n"/>
      <c r="C2160" s="26" t="n"/>
      <c r="D2160" s="20" t="n"/>
      <c r="E2160" s="26" t="n"/>
      <c r="F2160" s="26" t="n"/>
      <c r="G2160" s="26" t="n"/>
      <c r="H2160" s="26" t="n"/>
      <c r="I2160" s="26" t="n"/>
      <c r="J2160" s="26" t="n"/>
      <c r="K2160" s="22" t="n"/>
      <c r="L2160" s="23" t="n"/>
      <c r="M2160" s="23" t="n"/>
      <c r="N2160" s="23" t="n"/>
      <c r="O2160" s="23">
        <f>IF(AND(K2160&lt;&gt;"", L2160&lt;&gt;"") , K2160*(L2160-M2160), "")</f>
        <v/>
      </c>
      <c r="P2160" s="23" t="n"/>
      <c r="Q2160" s="23">
        <f>IF(O2160&lt;&gt;"", O2160+P2160, "")</f>
        <v/>
      </c>
      <c r="R2160" s="26" t="n"/>
      <c r="S2160" s="26" t="n"/>
      <c r="T2160" s="23">
        <f>IF(O2160&lt;&gt;"", O2160-(K2160*N2160), "")</f>
        <v/>
      </c>
    </row>
    <row r="2161" ht="15.75" customHeight="1" s="35">
      <c r="A2161" s="27" t="n"/>
      <c r="B2161" s="28" t="n"/>
      <c r="C2161" s="27" t="n"/>
      <c r="D2161" s="29" t="n"/>
      <c r="E2161" s="27" t="n"/>
      <c r="F2161" s="27" t="n"/>
      <c r="G2161" s="27" t="n"/>
      <c r="H2161" s="27" t="n"/>
      <c r="I2161" s="27" t="n"/>
      <c r="J2161" s="27" t="n"/>
      <c r="K2161" s="30" t="n"/>
      <c r="L2161" s="31" t="n"/>
      <c r="M2161" s="31" t="n"/>
      <c r="N2161" s="31" t="n"/>
      <c r="O2161" s="31">
        <f>IF(AND(K2161&lt;&gt;"", L2161&lt;&gt;"") , K2161*(L2161-M2161), "")</f>
        <v/>
      </c>
      <c r="P2161" s="31" t="n"/>
      <c r="Q2161" s="31">
        <f>IF(O2161&lt;&gt;"", O2161+P2161, "")</f>
        <v/>
      </c>
      <c r="R2161" s="27" t="n"/>
      <c r="S2161" s="27" t="n"/>
      <c r="T2161" s="31">
        <f>IF(O2161&lt;&gt;"", O2161-(K2161*N2161), "")</f>
        <v/>
      </c>
    </row>
    <row r="2162" ht="15.75" customHeight="1" s="35">
      <c r="A2162" s="26" t="n"/>
      <c r="B2162" s="25" t="n"/>
      <c r="C2162" s="26" t="n"/>
      <c r="D2162" s="20" t="n"/>
      <c r="E2162" s="26" t="n"/>
      <c r="F2162" s="26" t="n"/>
      <c r="G2162" s="26" t="n"/>
      <c r="H2162" s="26" t="n"/>
      <c r="I2162" s="26" t="n"/>
      <c r="J2162" s="26" t="n"/>
      <c r="K2162" s="22" t="n"/>
      <c r="L2162" s="23" t="n"/>
      <c r="M2162" s="23" t="n"/>
      <c r="N2162" s="23" t="n"/>
      <c r="O2162" s="23">
        <f>IF(AND(K2162&lt;&gt;"", L2162&lt;&gt;"") , K2162*(L2162-M2162), "")</f>
        <v/>
      </c>
      <c r="P2162" s="23" t="n"/>
      <c r="Q2162" s="23">
        <f>IF(O2162&lt;&gt;"", O2162+P2162, "")</f>
        <v/>
      </c>
      <c r="R2162" s="26" t="n"/>
      <c r="S2162" s="26" t="n"/>
      <c r="T2162" s="23">
        <f>IF(O2162&lt;&gt;"", O2162-(K2162*N2162), "")</f>
        <v/>
      </c>
    </row>
    <row r="2163" ht="15.75" customHeight="1" s="35">
      <c r="A2163" s="27" t="n"/>
      <c r="B2163" s="28" t="n"/>
      <c r="C2163" s="27" t="n"/>
      <c r="D2163" s="29" t="n"/>
      <c r="E2163" s="27" t="n"/>
      <c r="F2163" s="27" t="n"/>
      <c r="G2163" s="27" t="n"/>
      <c r="H2163" s="27" t="n"/>
      <c r="I2163" s="27" t="n"/>
      <c r="J2163" s="27" t="n"/>
      <c r="K2163" s="30" t="n"/>
      <c r="L2163" s="31" t="n"/>
      <c r="M2163" s="31" t="n"/>
      <c r="N2163" s="31" t="n"/>
      <c r="O2163" s="31">
        <f>IF(AND(K2163&lt;&gt;"", L2163&lt;&gt;"") , K2163*(L2163-M2163), "")</f>
        <v/>
      </c>
      <c r="P2163" s="31" t="n"/>
      <c r="Q2163" s="31">
        <f>IF(O2163&lt;&gt;"", O2163+P2163, "")</f>
        <v/>
      </c>
      <c r="R2163" s="27" t="n"/>
      <c r="S2163" s="27" t="n"/>
      <c r="T2163" s="31">
        <f>IF(O2163&lt;&gt;"", O2163-(K2163*N2163), "")</f>
        <v/>
      </c>
    </row>
    <row r="2164" ht="15.75" customHeight="1" s="35">
      <c r="A2164" s="26" t="n"/>
      <c r="B2164" s="25" t="n"/>
      <c r="C2164" s="26" t="n"/>
      <c r="D2164" s="20" t="n"/>
      <c r="E2164" s="26" t="n"/>
      <c r="F2164" s="26" t="n"/>
      <c r="G2164" s="26" t="n"/>
      <c r="H2164" s="26" t="n"/>
      <c r="I2164" s="26" t="n"/>
      <c r="J2164" s="26" t="n"/>
      <c r="K2164" s="22" t="n"/>
      <c r="L2164" s="23" t="n"/>
      <c r="M2164" s="23" t="n"/>
      <c r="N2164" s="23" t="n"/>
      <c r="O2164" s="23">
        <f>IF(AND(K2164&lt;&gt;"", L2164&lt;&gt;"") , K2164*(L2164-M2164), "")</f>
        <v/>
      </c>
      <c r="P2164" s="23" t="n"/>
      <c r="Q2164" s="23">
        <f>IF(O2164&lt;&gt;"", O2164+P2164, "")</f>
        <v/>
      </c>
      <c r="R2164" s="26" t="n"/>
      <c r="S2164" s="26" t="n"/>
      <c r="T2164" s="23">
        <f>IF(O2164&lt;&gt;"", O2164-(K2164*N2164), "")</f>
        <v/>
      </c>
    </row>
    <row r="2165" ht="15.75" customHeight="1" s="35">
      <c r="A2165" s="27" t="n"/>
      <c r="B2165" s="28" t="n"/>
      <c r="C2165" s="27" t="n"/>
      <c r="D2165" s="29" t="n"/>
      <c r="E2165" s="27" t="n"/>
      <c r="F2165" s="27" t="n"/>
      <c r="G2165" s="27" t="n"/>
      <c r="H2165" s="27" t="n"/>
      <c r="I2165" s="27" t="n"/>
      <c r="J2165" s="27" t="n"/>
      <c r="K2165" s="30" t="n"/>
      <c r="L2165" s="31" t="n"/>
      <c r="M2165" s="31" t="n"/>
      <c r="N2165" s="31" t="n"/>
      <c r="O2165" s="31">
        <f>IF(AND(K2165&lt;&gt;"", L2165&lt;&gt;"") , K2165*(L2165-M2165), "")</f>
        <v/>
      </c>
      <c r="P2165" s="31" t="n"/>
      <c r="Q2165" s="31">
        <f>IF(O2165&lt;&gt;"", O2165+P2165, "")</f>
        <v/>
      </c>
      <c r="R2165" s="27" t="n"/>
      <c r="S2165" s="27" t="n"/>
      <c r="T2165" s="31">
        <f>IF(O2165&lt;&gt;"", O2165-(K2165*N2165), "")</f>
        <v/>
      </c>
    </row>
    <row r="2166" ht="15.75" customHeight="1" s="35">
      <c r="A2166" s="26" t="n"/>
      <c r="B2166" s="25" t="n"/>
      <c r="C2166" s="26" t="n"/>
      <c r="D2166" s="20" t="n"/>
      <c r="E2166" s="26" t="n"/>
      <c r="F2166" s="26" t="n"/>
      <c r="G2166" s="26" t="n"/>
      <c r="H2166" s="26" t="n"/>
      <c r="I2166" s="26" t="n"/>
      <c r="J2166" s="26" t="n"/>
      <c r="K2166" s="22" t="n"/>
      <c r="L2166" s="23" t="n"/>
      <c r="M2166" s="23" t="n"/>
      <c r="N2166" s="23" t="n"/>
      <c r="O2166" s="23">
        <f>IF(AND(K2166&lt;&gt;"", L2166&lt;&gt;"") , K2166*(L2166-M2166), "")</f>
        <v/>
      </c>
      <c r="P2166" s="23" t="n"/>
      <c r="Q2166" s="23">
        <f>IF(O2166&lt;&gt;"", O2166+P2166, "")</f>
        <v/>
      </c>
      <c r="R2166" s="26" t="n"/>
      <c r="S2166" s="26" t="n"/>
      <c r="T2166" s="23">
        <f>IF(O2166&lt;&gt;"", O2166-(K2166*N2166), "")</f>
        <v/>
      </c>
    </row>
    <row r="2167" ht="15.75" customHeight="1" s="35">
      <c r="A2167" s="27" t="n"/>
      <c r="B2167" s="28" t="n"/>
      <c r="C2167" s="27" t="n"/>
      <c r="D2167" s="29" t="n"/>
      <c r="E2167" s="27" t="n"/>
      <c r="F2167" s="27" t="n"/>
      <c r="G2167" s="27" t="n"/>
      <c r="H2167" s="27" t="n"/>
      <c r="I2167" s="27" t="n"/>
      <c r="J2167" s="27" t="n"/>
      <c r="K2167" s="30" t="n"/>
      <c r="L2167" s="31" t="n"/>
      <c r="M2167" s="31" t="n"/>
      <c r="N2167" s="31" t="n"/>
      <c r="O2167" s="31">
        <f>IF(AND(K2167&lt;&gt;"", L2167&lt;&gt;"") , K2167*(L2167-M2167), "")</f>
        <v/>
      </c>
      <c r="P2167" s="31" t="n"/>
      <c r="Q2167" s="31">
        <f>IF(O2167&lt;&gt;"", O2167+P2167, "")</f>
        <v/>
      </c>
      <c r="R2167" s="27" t="n"/>
      <c r="S2167" s="27" t="n"/>
      <c r="T2167" s="31">
        <f>IF(O2167&lt;&gt;"", O2167-(K2167*N2167), "")</f>
        <v/>
      </c>
    </row>
    <row r="2168" ht="15.75" customHeight="1" s="35">
      <c r="A2168" s="26" t="n"/>
      <c r="B2168" s="25" t="n"/>
      <c r="C2168" s="26" t="n"/>
      <c r="D2168" s="20" t="n"/>
      <c r="E2168" s="26" t="n"/>
      <c r="F2168" s="26" t="n"/>
      <c r="G2168" s="26" t="n"/>
      <c r="H2168" s="26" t="n"/>
      <c r="I2168" s="26" t="n"/>
      <c r="J2168" s="26" t="n"/>
      <c r="K2168" s="22" t="n"/>
      <c r="L2168" s="23" t="n"/>
      <c r="M2168" s="23" t="n"/>
      <c r="N2168" s="23" t="n"/>
      <c r="O2168" s="23">
        <f>IF(AND(K2168&lt;&gt;"", L2168&lt;&gt;"") , K2168*(L2168-M2168), "")</f>
        <v/>
      </c>
      <c r="P2168" s="23" t="n"/>
      <c r="Q2168" s="23">
        <f>IF(O2168&lt;&gt;"", O2168+P2168, "")</f>
        <v/>
      </c>
      <c r="R2168" s="26" t="n"/>
      <c r="S2168" s="26" t="n"/>
      <c r="T2168" s="23">
        <f>IF(O2168&lt;&gt;"", O2168-(K2168*N2168), "")</f>
        <v/>
      </c>
    </row>
    <row r="2169" ht="15.75" customHeight="1" s="35">
      <c r="A2169" s="27" t="n"/>
      <c r="B2169" s="28" t="n"/>
      <c r="C2169" s="27" t="n"/>
      <c r="D2169" s="29" t="n"/>
      <c r="E2169" s="27" t="n"/>
      <c r="F2169" s="27" t="n"/>
      <c r="G2169" s="27" t="n"/>
      <c r="H2169" s="27" t="n"/>
      <c r="I2169" s="27" t="n"/>
      <c r="J2169" s="27" t="n"/>
      <c r="K2169" s="30" t="n"/>
      <c r="L2169" s="31" t="n"/>
      <c r="M2169" s="31" t="n"/>
      <c r="N2169" s="31" t="n"/>
      <c r="O2169" s="31">
        <f>IF(AND(K2169&lt;&gt;"", L2169&lt;&gt;"") , K2169*(L2169-M2169), "")</f>
        <v/>
      </c>
      <c r="P2169" s="31" t="n"/>
      <c r="Q2169" s="31">
        <f>IF(O2169&lt;&gt;"", O2169+P2169, "")</f>
        <v/>
      </c>
      <c r="R2169" s="27" t="n"/>
      <c r="S2169" s="27" t="n"/>
      <c r="T2169" s="31">
        <f>IF(O2169&lt;&gt;"", O2169-(K2169*N2169), "")</f>
        <v/>
      </c>
    </row>
    <row r="2170" ht="15.75" customHeight="1" s="35">
      <c r="A2170" s="26" t="n"/>
      <c r="B2170" s="25" t="n"/>
      <c r="C2170" s="26" t="n"/>
      <c r="D2170" s="20" t="n"/>
      <c r="E2170" s="26" t="n"/>
      <c r="F2170" s="26" t="n"/>
      <c r="G2170" s="26" t="n"/>
      <c r="H2170" s="26" t="n"/>
      <c r="I2170" s="26" t="n"/>
      <c r="J2170" s="26" t="n"/>
      <c r="K2170" s="22" t="n"/>
      <c r="L2170" s="23" t="n"/>
      <c r="M2170" s="23" t="n"/>
      <c r="N2170" s="23" t="n"/>
      <c r="O2170" s="23">
        <f>IF(AND(K2170&lt;&gt;"", L2170&lt;&gt;"") , K2170*(L2170-M2170), "")</f>
        <v/>
      </c>
      <c r="P2170" s="23" t="n"/>
      <c r="Q2170" s="23">
        <f>IF(O2170&lt;&gt;"", O2170+P2170, "")</f>
        <v/>
      </c>
      <c r="R2170" s="26" t="n"/>
      <c r="S2170" s="26" t="n"/>
      <c r="T2170" s="23">
        <f>IF(O2170&lt;&gt;"", O2170-(K2170*N2170), "")</f>
        <v/>
      </c>
    </row>
    <row r="2171" ht="15.75" customHeight="1" s="35">
      <c r="A2171" s="27" t="n"/>
      <c r="B2171" s="28" t="n"/>
      <c r="C2171" s="27" t="n"/>
      <c r="D2171" s="29" t="n"/>
      <c r="E2171" s="27" t="n"/>
      <c r="F2171" s="27" t="n"/>
      <c r="G2171" s="27" t="n"/>
      <c r="H2171" s="27" t="n"/>
      <c r="I2171" s="27" t="n"/>
      <c r="J2171" s="27" t="n"/>
      <c r="K2171" s="30" t="n"/>
      <c r="L2171" s="31" t="n"/>
      <c r="M2171" s="31" t="n"/>
      <c r="N2171" s="31" t="n"/>
      <c r="O2171" s="31">
        <f>IF(AND(K2171&lt;&gt;"", L2171&lt;&gt;"") , K2171*(L2171-M2171), "")</f>
        <v/>
      </c>
      <c r="P2171" s="31" t="n"/>
      <c r="Q2171" s="31">
        <f>IF(O2171&lt;&gt;"", O2171+P2171, "")</f>
        <v/>
      </c>
      <c r="R2171" s="27" t="n"/>
      <c r="S2171" s="27" t="n"/>
      <c r="T2171" s="31">
        <f>IF(O2171&lt;&gt;"", O2171-(K2171*N2171), "")</f>
        <v/>
      </c>
    </row>
    <row r="2172" ht="15.75" customHeight="1" s="35">
      <c r="A2172" s="26" t="n"/>
      <c r="B2172" s="25" t="n"/>
      <c r="C2172" s="26" t="n"/>
      <c r="D2172" s="20" t="n"/>
      <c r="E2172" s="26" t="n"/>
      <c r="F2172" s="26" t="n"/>
      <c r="G2172" s="26" t="n"/>
      <c r="H2172" s="26" t="n"/>
      <c r="I2172" s="26" t="n"/>
      <c r="J2172" s="26" t="n"/>
      <c r="K2172" s="22" t="n"/>
      <c r="L2172" s="23" t="n"/>
      <c r="M2172" s="23" t="n"/>
      <c r="N2172" s="23" t="n"/>
      <c r="O2172" s="23">
        <f>IF(AND(K2172&lt;&gt;"", L2172&lt;&gt;"") , K2172*(L2172-M2172), "")</f>
        <v/>
      </c>
      <c r="P2172" s="23" t="n"/>
      <c r="Q2172" s="23">
        <f>IF(O2172&lt;&gt;"", O2172+P2172, "")</f>
        <v/>
      </c>
      <c r="R2172" s="26" t="n"/>
      <c r="S2172" s="26" t="n"/>
      <c r="T2172" s="23">
        <f>IF(O2172&lt;&gt;"", O2172-(K2172*N2172), "")</f>
        <v/>
      </c>
    </row>
    <row r="2173" ht="15.75" customHeight="1" s="35">
      <c r="A2173" s="27" t="n"/>
      <c r="B2173" s="28" t="n"/>
      <c r="C2173" s="27" t="n"/>
      <c r="D2173" s="29" t="n"/>
      <c r="E2173" s="27" t="n"/>
      <c r="F2173" s="27" t="n"/>
      <c r="G2173" s="27" t="n"/>
      <c r="H2173" s="27" t="n"/>
      <c r="I2173" s="27" t="n"/>
      <c r="J2173" s="27" t="n"/>
      <c r="K2173" s="30" t="n"/>
      <c r="L2173" s="31" t="n"/>
      <c r="M2173" s="31" t="n"/>
      <c r="N2173" s="31" t="n"/>
      <c r="O2173" s="31">
        <f>IF(AND(K2173&lt;&gt;"", L2173&lt;&gt;"") , K2173*(L2173-M2173), "")</f>
        <v/>
      </c>
      <c r="P2173" s="31" t="n"/>
      <c r="Q2173" s="31">
        <f>IF(O2173&lt;&gt;"", O2173+P2173, "")</f>
        <v/>
      </c>
      <c r="R2173" s="27" t="n"/>
      <c r="S2173" s="27" t="n"/>
      <c r="T2173" s="31">
        <f>IF(O2173&lt;&gt;"", O2173-(K2173*N2173), "")</f>
        <v/>
      </c>
    </row>
    <row r="2174" ht="15.75" customHeight="1" s="35">
      <c r="A2174" s="26" t="n"/>
      <c r="B2174" s="25" t="n"/>
      <c r="C2174" s="26" t="n"/>
      <c r="D2174" s="20" t="n"/>
      <c r="E2174" s="26" t="n"/>
      <c r="F2174" s="26" t="n"/>
      <c r="G2174" s="26" t="n"/>
      <c r="H2174" s="26" t="n"/>
      <c r="I2174" s="26" t="n"/>
      <c r="J2174" s="26" t="n"/>
      <c r="K2174" s="22" t="n"/>
      <c r="L2174" s="23" t="n"/>
      <c r="M2174" s="23" t="n"/>
      <c r="N2174" s="23" t="n"/>
      <c r="O2174" s="23">
        <f>IF(AND(K2174&lt;&gt;"", L2174&lt;&gt;"") , K2174*(L2174-M2174), "")</f>
        <v/>
      </c>
      <c r="P2174" s="23" t="n"/>
      <c r="Q2174" s="23">
        <f>IF(O2174&lt;&gt;"", O2174+P2174, "")</f>
        <v/>
      </c>
      <c r="R2174" s="26" t="n"/>
      <c r="S2174" s="26" t="n"/>
      <c r="T2174" s="23">
        <f>IF(O2174&lt;&gt;"", O2174-(K2174*N2174), "")</f>
        <v/>
      </c>
    </row>
    <row r="2175" ht="15.75" customHeight="1" s="35">
      <c r="A2175" s="27" t="n"/>
      <c r="B2175" s="28" t="n"/>
      <c r="C2175" s="27" t="n"/>
      <c r="D2175" s="29" t="n"/>
      <c r="E2175" s="27" t="n"/>
      <c r="F2175" s="27" t="n"/>
      <c r="G2175" s="27" t="n"/>
      <c r="H2175" s="27" t="n"/>
      <c r="I2175" s="27" t="n"/>
      <c r="J2175" s="27" t="n"/>
      <c r="K2175" s="30" t="n"/>
      <c r="L2175" s="31" t="n"/>
      <c r="M2175" s="31" t="n"/>
      <c r="N2175" s="31" t="n"/>
      <c r="O2175" s="31">
        <f>IF(AND(K2175&lt;&gt;"", L2175&lt;&gt;"") , K2175*(L2175-M2175), "")</f>
        <v/>
      </c>
      <c r="P2175" s="31" t="n"/>
      <c r="Q2175" s="31">
        <f>IF(O2175&lt;&gt;"", O2175+P2175, "")</f>
        <v/>
      </c>
      <c r="R2175" s="27" t="n"/>
      <c r="S2175" s="27" t="n"/>
      <c r="T2175" s="31">
        <f>IF(O2175&lt;&gt;"", O2175-(K2175*N2175), "")</f>
        <v/>
      </c>
    </row>
    <row r="2176" ht="15.75" customHeight="1" s="35">
      <c r="A2176" s="26" t="n"/>
      <c r="B2176" s="25" t="n"/>
      <c r="C2176" s="26" t="n"/>
      <c r="D2176" s="20" t="n"/>
      <c r="E2176" s="26" t="n"/>
      <c r="F2176" s="26" t="n"/>
      <c r="G2176" s="26" t="n"/>
      <c r="H2176" s="26" t="n"/>
      <c r="I2176" s="26" t="n"/>
      <c r="J2176" s="26" t="n"/>
      <c r="K2176" s="22" t="n"/>
      <c r="L2176" s="23" t="n"/>
      <c r="M2176" s="23" t="n"/>
      <c r="N2176" s="23" t="n"/>
      <c r="O2176" s="23">
        <f>IF(AND(K2176&lt;&gt;"", L2176&lt;&gt;"") , K2176*(L2176-M2176), "")</f>
        <v/>
      </c>
      <c r="P2176" s="23" t="n"/>
      <c r="Q2176" s="23">
        <f>IF(O2176&lt;&gt;"", O2176+P2176, "")</f>
        <v/>
      </c>
      <c r="R2176" s="26" t="n"/>
      <c r="S2176" s="26" t="n"/>
      <c r="T2176" s="23">
        <f>IF(O2176&lt;&gt;"", O2176-(K2176*N2176), "")</f>
        <v/>
      </c>
    </row>
    <row r="2177" ht="15.75" customHeight="1" s="35">
      <c r="A2177" s="27" t="n"/>
      <c r="B2177" s="28" t="n"/>
      <c r="C2177" s="27" t="n"/>
      <c r="D2177" s="29" t="n"/>
      <c r="E2177" s="27" t="n"/>
      <c r="F2177" s="27" t="n"/>
      <c r="G2177" s="27" t="n"/>
      <c r="H2177" s="27" t="n"/>
      <c r="I2177" s="27" t="n"/>
      <c r="J2177" s="27" t="n"/>
      <c r="K2177" s="30" t="n"/>
      <c r="L2177" s="31" t="n"/>
      <c r="M2177" s="31" t="n"/>
      <c r="N2177" s="31" t="n"/>
      <c r="O2177" s="31">
        <f>IF(AND(K2177&lt;&gt;"", L2177&lt;&gt;"") , K2177*(L2177-M2177), "")</f>
        <v/>
      </c>
      <c r="P2177" s="31" t="n"/>
      <c r="Q2177" s="31">
        <f>IF(O2177&lt;&gt;"", O2177+P2177, "")</f>
        <v/>
      </c>
      <c r="R2177" s="27" t="n"/>
      <c r="S2177" s="27" t="n"/>
      <c r="T2177" s="31">
        <f>IF(O2177&lt;&gt;"", O2177-(K2177*N2177), "")</f>
        <v/>
      </c>
    </row>
    <row r="2178" ht="15.75" customHeight="1" s="35">
      <c r="A2178" s="26" t="n"/>
      <c r="B2178" s="25" t="n"/>
      <c r="C2178" s="26" t="n"/>
      <c r="D2178" s="20" t="n"/>
      <c r="E2178" s="26" t="n"/>
      <c r="F2178" s="26" t="n"/>
      <c r="G2178" s="26" t="n"/>
      <c r="H2178" s="26" t="n"/>
      <c r="I2178" s="26" t="n"/>
      <c r="J2178" s="26" t="n"/>
      <c r="K2178" s="22" t="n"/>
      <c r="L2178" s="23" t="n"/>
      <c r="M2178" s="23" t="n"/>
      <c r="N2178" s="23" t="n"/>
      <c r="O2178" s="23">
        <f>IF(AND(K2178&lt;&gt;"", L2178&lt;&gt;"") , K2178*(L2178-M2178), "")</f>
        <v/>
      </c>
      <c r="P2178" s="23" t="n"/>
      <c r="Q2178" s="23">
        <f>IF(O2178&lt;&gt;"", O2178+P2178, "")</f>
        <v/>
      </c>
      <c r="R2178" s="26" t="n"/>
      <c r="S2178" s="26" t="n"/>
      <c r="T2178" s="23">
        <f>IF(O2178&lt;&gt;"", O2178-(K2178*N2178), "")</f>
        <v/>
      </c>
    </row>
    <row r="2179" ht="15.75" customHeight="1" s="35">
      <c r="A2179" s="27" t="n"/>
      <c r="B2179" s="28" t="n"/>
      <c r="C2179" s="27" t="n"/>
      <c r="D2179" s="29" t="n"/>
      <c r="E2179" s="27" t="n"/>
      <c r="F2179" s="27" t="n"/>
      <c r="G2179" s="27" t="n"/>
      <c r="H2179" s="27" t="n"/>
      <c r="I2179" s="27" t="n"/>
      <c r="J2179" s="27" t="n"/>
      <c r="K2179" s="30" t="n"/>
      <c r="L2179" s="31" t="n"/>
      <c r="M2179" s="31" t="n"/>
      <c r="N2179" s="31" t="n"/>
      <c r="O2179" s="31">
        <f>IF(AND(K2179&lt;&gt;"", L2179&lt;&gt;"") , K2179*(L2179-M2179), "")</f>
        <v/>
      </c>
      <c r="P2179" s="31" t="n"/>
      <c r="Q2179" s="31">
        <f>IF(O2179&lt;&gt;"", O2179+P2179, "")</f>
        <v/>
      </c>
      <c r="R2179" s="27" t="n"/>
      <c r="S2179" s="27" t="n"/>
      <c r="T2179" s="31">
        <f>IF(O2179&lt;&gt;"", O2179-(K2179*N2179), "")</f>
        <v/>
      </c>
    </row>
    <row r="2180" ht="15.75" customHeight="1" s="35">
      <c r="A2180" s="26" t="n"/>
      <c r="B2180" s="25" t="n"/>
      <c r="C2180" s="26" t="n"/>
      <c r="D2180" s="20" t="n"/>
      <c r="E2180" s="26" t="n"/>
      <c r="F2180" s="26" t="n"/>
      <c r="G2180" s="26" t="n"/>
      <c r="H2180" s="26" t="n"/>
      <c r="I2180" s="26" t="n"/>
      <c r="J2180" s="26" t="n"/>
      <c r="K2180" s="22" t="n"/>
      <c r="L2180" s="23" t="n"/>
      <c r="M2180" s="23" t="n"/>
      <c r="N2180" s="23" t="n"/>
      <c r="O2180" s="23">
        <f>IF(AND(K2180&lt;&gt;"", L2180&lt;&gt;"") , K2180*(L2180-M2180), "")</f>
        <v/>
      </c>
      <c r="P2180" s="23" t="n"/>
      <c r="Q2180" s="23">
        <f>IF(O2180&lt;&gt;"", O2180+P2180, "")</f>
        <v/>
      </c>
      <c r="R2180" s="26" t="n"/>
      <c r="S2180" s="26" t="n"/>
      <c r="T2180" s="23">
        <f>IF(O2180&lt;&gt;"", O2180-(K2180*N2180), "")</f>
        <v/>
      </c>
    </row>
    <row r="2181" ht="15.75" customHeight="1" s="35">
      <c r="A2181" s="27" t="n"/>
      <c r="B2181" s="28" t="n"/>
      <c r="C2181" s="27" t="n"/>
      <c r="D2181" s="29" t="n"/>
      <c r="E2181" s="27" t="n"/>
      <c r="F2181" s="27" t="n"/>
      <c r="G2181" s="27" t="n"/>
      <c r="H2181" s="27" t="n"/>
      <c r="I2181" s="27" t="n"/>
      <c r="J2181" s="27" t="n"/>
      <c r="K2181" s="30" t="n"/>
      <c r="L2181" s="31" t="n"/>
      <c r="M2181" s="31" t="n"/>
      <c r="N2181" s="31" t="n"/>
      <c r="O2181" s="31">
        <f>IF(AND(K2181&lt;&gt;"", L2181&lt;&gt;"") , K2181*(L2181-M2181), "")</f>
        <v/>
      </c>
      <c r="P2181" s="31" t="n"/>
      <c r="Q2181" s="31">
        <f>IF(O2181&lt;&gt;"", O2181+P2181, "")</f>
        <v/>
      </c>
      <c r="R2181" s="27" t="n"/>
      <c r="S2181" s="27" t="n"/>
      <c r="T2181" s="31">
        <f>IF(O2181&lt;&gt;"", O2181-(K2181*N2181), "")</f>
        <v/>
      </c>
    </row>
    <row r="2182" ht="15.75" customHeight="1" s="35">
      <c r="A2182" s="26" t="n"/>
      <c r="B2182" s="25" t="n"/>
      <c r="C2182" s="26" t="n"/>
      <c r="D2182" s="20" t="n"/>
      <c r="E2182" s="26" t="n"/>
      <c r="F2182" s="26" t="n"/>
      <c r="G2182" s="26" t="n"/>
      <c r="H2182" s="26" t="n"/>
      <c r="I2182" s="26" t="n"/>
      <c r="J2182" s="26" t="n"/>
      <c r="K2182" s="22" t="n"/>
      <c r="L2182" s="23" t="n"/>
      <c r="M2182" s="23" t="n"/>
      <c r="N2182" s="23" t="n"/>
      <c r="O2182" s="23">
        <f>IF(AND(K2182&lt;&gt;"", L2182&lt;&gt;"") , K2182*(L2182-M2182), "")</f>
        <v/>
      </c>
      <c r="P2182" s="23" t="n"/>
      <c r="Q2182" s="23">
        <f>IF(O2182&lt;&gt;"", O2182+P2182, "")</f>
        <v/>
      </c>
      <c r="R2182" s="26" t="n"/>
      <c r="S2182" s="26" t="n"/>
      <c r="T2182" s="23">
        <f>IF(O2182&lt;&gt;"", O2182-(K2182*N2182), "")</f>
        <v/>
      </c>
    </row>
    <row r="2183" ht="15.75" customHeight="1" s="35">
      <c r="A2183" s="27" t="n"/>
      <c r="B2183" s="28" t="n"/>
      <c r="C2183" s="27" t="n"/>
      <c r="D2183" s="29" t="n"/>
      <c r="E2183" s="27" t="n"/>
      <c r="F2183" s="27" t="n"/>
      <c r="G2183" s="27" t="n"/>
      <c r="H2183" s="27" t="n"/>
      <c r="I2183" s="27" t="n"/>
      <c r="J2183" s="27" t="n"/>
      <c r="K2183" s="30" t="n"/>
      <c r="L2183" s="31" t="n"/>
      <c r="M2183" s="31" t="n"/>
      <c r="N2183" s="31" t="n"/>
      <c r="O2183" s="31">
        <f>IF(AND(K2183&lt;&gt;"", L2183&lt;&gt;"") , K2183*(L2183-M2183), "")</f>
        <v/>
      </c>
      <c r="P2183" s="31" t="n"/>
      <c r="Q2183" s="31">
        <f>IF(O2183&lt;&gt;"", O2183+P2183, "")</f>
        <v/>
      </c>
      <c r="R2183" s="27" t="n"/>
      <c r="S2183" s="27" t="n"/>
      <c r="T2183" s="31">
        <f>IF(O2183&lt;&gt;"", O2183-(K2183*N2183), "")</f>
        <v/>
      </c>
    </row>
    <row r="2184" ht="15.75" customHeight="1" s="35">
      <c r="A2184" s="26" t="n"/>
      <c r="B2184" s="25" t="n"/>
      <c r="C2184" s="26" t="n"/>
      <c r="D2184" s="20" t="n"/>
      <c r="E2184" s="26" t="n"/>
      <c r="F2184" s="26" t="n"/>
      <c r="G2184" s="26" t="n"/>
      <c r="H2184" s="26" t="n"/>
      <c r="I2184" s="26" t="n"/>
      <c r="J2184" s="26" t="n"/>
      <c r="K2184" s="22" t="n"/>
      <c r="L2184" s="23" t="n"/>
      <c r="M2184" s="23" t="n"/>
      <c r="N2184" s="23" t="n"/>
      <c r="O2184" s="23">
        <f>IF(AND(K2184&lt;&gt;"", L2184&lt;&gt;"") , K2184*(L2184-M2184), "")</f>
        <v/>
      </c>
      <c r="P2184" s="23" t="n"/>
      <c r="Q2184" s="23">
        <f>IF(O2184&lt;&gt;"", O2184+P2184, "")</f>
        <v/>
      </c>
      <c r="R2184" s="26" t="n"/>
      <c r="S2184" s="26" t="n"/>
      <c r="T2184" s="23">
        <f>IF(O2184&lt;&gt;"", O2184-(K2184*N2184), "")</f>
        <v/>
      </c>
    </row>
    <row r="2185" ht="15.75" customHeight="1" s="35">
      <c r="A2185" s="27" t="n"/>
      <c r="B2185" s="28" t="n"/>
      <c r="C2185" s="27" t="n"/>
      <c r="D2185" s="29" t="n"/>
      <c r="E2185" s="27" t="n"/>
      <c r="F2185" s="27" t="n"/>
      <c r="G2185" s="27" t="n"/>
      <c r="H2185" s="27" t="n"/>
      <c r="I2185" s="27" t="n"/>
      <c r="J2185" s="27" t="n"/>
      <c r="K2185" s="30" t="n"/>
      <c r="L2185" s="31" t="n"/>
      <c r="M2185" s="31" t="n"/>
      <c r="N2185" s="31" t="n"/>
      <c r="O2185" s="31">
        <f>IF(AND(K2185&lt;&gt;"", L2185&lt;&gt;"") , K2185*(L2185-M2185), "")</f>
        <v/>
      </c>
      <c r="P2185" s="31" t="n"/>
      <c r="Q2185" s="31">
        <f>IF(O2185&lt;&gt;"", O2185+P2185, "")</f>
        <v/>
      </c>
      <c r="R2185" s="27" t="n"/>
      <c r="S2185" s="27" t="n"/>
      <c r="T2185" s="31">
        <f>IF(O2185&lt;&gt;"", O2185-(K2185*N2185), "")</f>
        <v/>
      </c>
    </row>
    <row r="2186" ht="15.75" customHeight="1" s="35">
      <c r="A2186" s="26" t="n"/>
      <c r="B2186" s="25" t="n"/>
      <c r="C2186" s="26" t="n"/>
      <c r="D2186" s="20" t="n"/>
      <c r="E2186" s="26" t="n"/>
      <c r="F2186" s="26" t="n"/>
      <c r="G2186" s="26" t="n"/>
      <c r="H2186" s="26" t="n"/>
      <c r="I2186" s="26" t="n"/>
      <c r="J2186" s="26" t="n"/>
      <c r="K2186" s="22" t="n"/>
      <c r="L2186" s="23" t="n"/>
      <c r="M2186" s="23" t="n"/>
      <c r="N2186" s="23" t="n"/>
      <c r="O2186" s="23">
        <f>IF(AND(K2186&lt;&gt;"", L2186&lt;&gt;"") , K2186*(L2186-M2186), "")</f>
        <v/>
      </c>
      <c r="P2186" s="23" t="n"/>
      <c r="Q2186" s="23">
        <f>IF(O2186&lt;&gt;"", O2186+P2186, "")</f>
        <v/>
      </c>
      <c r="R2186" s="26" t="n"/>
      <c r="S2186" s="26" t="n"/>
      <c r="T2186" s="23">
        <f>IF(O2186&lt;&gt;"", O2186-(K2186*N2186), "")</f>
        <v/>
      </c>
    </row>
    <row r="2187" ht="15.75" customHeight="1" s="35">
      <c r="A2187" s="27" t="n"/>
      <c r="B2187" s="28" t="n"/>
      <c r="C2187" s="27" t="n"/>
      <c r="D2187" s="29" t="n"/>
      <c r="E2187" s="27" t="n"/>
      <c r="F2187" s="27" t="n"/>
      <c r="G2187" s="27" t="n"/>
      <c r="H2187" s="27" t="n"/>
      <c r="I2187" s="27" t="n"/>
      <c r="J2187" s="27" t="n"/>
      <c r="K2187" s="30" t="n"/>
      <c r="L2187" s="31" t="n"/>
      <c r="M2187" s="31" t="n"/>
      <c r="N2187" s="31" t="n"/>
      <c r="O2187" s="31">
        <f>IF(AND(K2187&lt;&gt;"", L2187&lt;&gt;"") , K2187*(L2187-M2187), "")</f>
        <v/>
      </c>
      <c r="P2187" s="31" t="n"/>
      <c r="Q2187" s="31">
        <f>IF(O2187&lt;&gt;"", O2187+P2187, "")</f>
        <v/>
      </c>
      <c r="R2187" s="27" t="n"/>
      <c r="S2187" s="27" t="n"/>
      <c r="T2187" s="31">
        <f>IF(O2187&lt;&gt;"", O2187-(K2187*N2187), "")</f>
        <v/>
      </c>
    </row>
    <row r="2188" ht="15.75" customHeight="1" s="35">
      <c r="A2188" s="26" t="n"/>
      <c r="B2188" s="25" t="n"/>
      <c r="C2188" s="26" t="n"/>
      <c r="D2188" s="20" t="n"/>
      <c r="E2188" s="26" t="n"/>
      <c r="F2188" s="26" t="n"/>
      <c r="G2188" s="26" t="n"/>
      <c r="H2188" s="26" t="n"/>
      <c r="I2188" s="26" t="n"/>
      <c r="J2188" s="26" t="n"/>
      <c r="K2188" s="22" t="n"/>
      <c r="L2188" s="23" t="n"/>
      <c r="M2188" s="23" t="n"/>
      <c r="N2188" s="23" t="n"/>
      <c r="O2188" s="23">
        <f>IF(AND(K2188&lt;&gt;"", L2188&lt;&gt;"") , K2188*(L2188-M2188), "")</f>
        <v/>
      </c>
      <c r="P2188" s="23" t="n"/>
      <c r="Q2188" s="23">
        <f>IF(O2188&lt;&gt;"", O2188+P2188, "")</f>
        <v/>
      </c>
      <c r="R2188" s="26" t="n"/>
      <c r="S2188" s="26" t="n"/>
      <c r="T2188" s="23">
        <f>IF(O2188&lt;&gt;"", O2188-(K2188*N2188), "")</f>
        <v/>
      </c>
    </row>
    <row r="2189" ht="15.75" customHeight="1" s="35">
      <c r="A2189" s="27" t="n"/>
      <c r="B2189" s="28" t="n"/>
      <c r="C2189" s="27" t="n"/>
      <c r="D2189" s="29" t="n"/>
      <c r="E2189" s="27" t="n"/>
      <c r="F2189" s="27" t="n"/>
      <c r="G2189" s="27" t="n"/>
      <c r="H2189" s="27" t="n"/>
      <c r="I2189" s="27" t="n"/>
      <c r="J2189" s="27" t="n"/>
      <c r="K2189" s="30" t="n"/>
      <c r="L2189" s="31" t="n"/>
      <c r="M2189" s="31" t="n"/>
      <c r="N2189" s="31" t="n"/>
      <c r="O2189" s="31">
        <f>IF(AND(K2189&lt;&gt;"", L2189&lt;&gt;"") , K2189*(L2189-M2189), "")</f>
        <v/>
      </c>
      <c r="P2189" s="31" t="n"/>
      <c r="Q2189" s="31">
        <f>IF(O2189&lt;&gt;"", O2189+P2189, "")</f>
        <v/>
      </c>
      <c r="R2189" s="27" t="n"/>
      <c r="S2189" s="27" t="n"/>
      <c r="T2189" s="31">
        <f>IF(O2189&lt;&gt;"", O2189-(K2189*N2189), "")</f>
        <v/>
      </c>
    </row>
    <row r="2190" ht="15.75" customHeight="1" s="35">
      <c r="A2190" s="26" t="n"/>
      <c r="B2190" s="25" t="n"/>
      <c r="C2190" s="26" t="n"/>
      <c r="D2190" s="20" t="n"/>
      <c r="E2190" s="26" t="n"/>
      <c r="F2190" s="26" t="n"/>
      <c r="G2190" s="26" t="n"/>
      <c r="H2190" s="26" t="n"/>
      <c r="I2190" s="26" t="n"/>
      <c r="J2190" s="26" t="n"/>
      <c r="K2190" s="22" t="n"/>
      <c r="L2190" s="23" t="n"/>
      <c r="M2190" s="23" t="n"/>
      <c r="N2190" s="23" t="n"/>
      <c r="O2190" s="23">
        <f>IF(AND(K2190&lt;&gt;"", L2190&lt;&gt;"") , K2190*(L2190-M2190), "")</f>
        <v/>
      </c>
      <c r="P2190" s="23" t="n"/>
      <c r="Q2190" s="23">
        <f>IF(O2190&lt;&gt;"", O2190+P2190, "")</f>
        <v/>
      </c>
      <c r="R2190" s="26" t="n"/>
      <c r="S2190" s="26" t="n"/>
      <c r="T2190" s="23">
        <f>IF(O2190&lt;&gt;"", O2190-(K2190*N2190), "")</f>
        <v/>
      </c>
    </row>
    <row r="2191" ht="15.75" customHeight="1" s="35">
      <c r="A2191" s="27" t="n"/>
      <c r="B2191" s="28" t="n"/>
      <c r="C2191" s="27" t="n"/>
      <c r="D2191" s="29" t="n"/>
      <c r="E2191" s="27" t="n"/>
      <c r="F2191" s="27" t="n"/>
      <c r="G2191" s="27" t="n"/>
      <c r="H2191" s="27" t="n"/>
      <c r="I2191" s="27" t="n"/>
      <c r="J2191" s="27" t="n"/>
      <c r="K2191" s="30" t="n"/>
      <c r="L2191" s="31" t="n"/>
      <c r="M2191" s="31" t="n"/>
      <c r="N2191" s="31" t="n"/>
      <c r="O2191" s="31">
        <f>IF(AND(K2191&lt;&gt;"", L2191&lt;&gt;"") , K2191*(L2191-M2191), "")</f>
        <v/>
      </c>
      <c r="P2191" s="31" t="n"/>
      <c r="Q2191" s="31">
        <f>IF(O2191&lt;&gt;"", O2191+P2191, "")</f>
        <v/>
      </c>
      <c r="R2191" s="27" t="n"/>
      <c r="S2191" s="27" t="n"/>
      <c r="T2191" s="31">
        <f>IF(O2191&lt;&gt;"", O2191-(K2191*N2191), "")</f>
        <v/>
      </c>
    </row>
    <row r="2192" ht="15.75" customHeight="1" s="35">
      <c r="A2192" s="26" t="n"/>
      <c r="B2192" s="25" t="n"/>
      <c r="C2192" s="26" t="n"/>
      <c r="D2192" s="20" t="n"/>
      <c r="E2192" s="26" t="n"/>
      <c r="F2192" s="26" t="n"/>
      <c r="G2192" s="26" t="n"/>
      <c r="H2192" s="26" t="n"/>
      <c r="I2192" s="26" t="n"/>
      <c r="J2192" s="26" t="n"/>
      <c r="K2192" s="22" t="n"/>
      <c r="L2192" s="23" t="n"/>
      <c r="M2192" s="23" t="n"/>
      <c r="N2192" s="23" t="n"/>
      <c r="O2192" s="23">
        <f>IF(AND(K2192&lt;&gt;"", L2192&lt;&gt;"") , K2192*(L2192-M2192), "")</f>
        <v/>
      </c>
      <c r="P2192" s="23" t="n"/>
      <c r="Q2192" s="23">
        <f>IF(O2192&lt;&gt;"", O2192+P2192, "")</f>
        <v/>
      </c>
      <c r="R2192" s="26" t="n"/>
      <c r="S2192" s="26" t="n"/>
      <c r="T2192" s="23">
        <f>IF(O2192&lt;&gt;"", O2192-(K2192*N2192), "")</f>
        <v/>
      </c>
    </row>
    <row r="2193" ht="15.75" customHeight="1" s="35">
      <c r="A2193" s="27" t="n"/>
      <c r="B2193" s="28" t="n"/>
      <c r="C2193" s="27" t="n"/>
      <c r="D2193" s="29" t="n"/>
      <c r="E2193" s="27" t="n"/>
      <c r="F2193" s="27" t="n"/>
      <c r="G2193" s="27" t="n"/>
      <c r="H2193" s="27" t="n"/>
      <c r="I2193" s="27" t="n"/>
      <c r="J2193" s="27" t="n"/>
      <c r="K2193" s="30" t="n"/>
      <c r="L2193" s="31" t="n"/>
      <c r="M2193" s="31" t="n"/>
      <c r="N2193" s="31" t="n"/>
      <c r="O2193" s="31">
        <f>IF(AND(K2193&lt;&gt;"", L2193&lt;&gt;"") , K2193*(L2193-M2193), "")</f>
        <v/>
      </c>
      <c r="P2193" s="31" t="n"/>
      <c r="Q2193" s="31">
        <f>IF(O2193&lt;&gt;"", O2193+P2193, "")</f>
        <v/>
      </c>
      <c r="R2193" s="27" t="n"/>
      <c r="S2193" s="27" t="n"/>
      <c r="T2193" s="31">
        <f>IF(O2193&lt;&gt;"", O2193-(K2193*N2193), "")</f>
        <v/>
      </c>
    </row>
    <row r="2194" ht="15.75" customHeight="1" s="35">
      <c r="A2194" s="26" t="n"/>
      <c r="B2194" s="25" t="n"/>
      <c r="C2194" s="26" t="n"/>
      <c r="D2194" s="20" t="n"/>
      <c r="E2194" s="26" t="n"/>
      <c r="F2194" s="26" t="n"/>
      <c r="G2194" s="26" t="n"/>
      <c r="H2194" s="26" t="n"/>
      <c r="I2194" s="26" t="n"/>
      <c r="J2194" s="26" t="n"/>
      <c r="K2194" s="22" t="n"/>
      <c r="L2194" s="23" t="n"/>
      <c r="M2194" s="23" t="n"/>
      <c r="N2194" s="23" t="n"/>
      <c r="O2194" s="23">
        <f>IF(AND(K2194&lt;&gt;"", L2194&lt;&gt;"") , K2194*(L2194-M2194), "")</f>
        <v/>
      </c>
      <c r="P2194" s="23" t="n"/>
      <c r="Q2194" s="23">
        <f>IF(O2194&lt;&gt;"", O2194+P2194, "")</f>
        <v/>
      </c>
      <c r="R2194" s="26" t="n"/>
      <c r="S2194" s="26" t="n"/>
      <c r="T2194" s="23">
        <f>IF(O2194&lt;&gt;"", O2194-(K2194*N2194), "")</f>
        <v/>
      </c>
    </row>
    <row r="2195" ht="15.75" customHeight="1" s="35">
      <c r="A2195" s="27" t="n"/>
      <c r="B2195" s="28" t="n"/>
      <c r="C2195" s="27" t="n"/>
      <c r="D2195" s="29" t="n"/>
      <c r="E2195" s="27" t="n"/>
      <c r="F2195" s="27" t="n"/>
      <c r="G2195" s="27" t="n"/>
      <c r="H2195" s="27" t="n"/>
      <c r="I2195" s="27" t="n"/>
      <c r="J2195" s="27" t="n"/>
      <c r="K2195" s="30" t="n"/>
      <c r="L2195" s="31" t="n"/>
      <c r="M2195" s="31" t="n"/>
      <c r="N2195" s="31" t="n"/>
      <c r="O2195" s="31">
        <f>IF(AND(K2195&lt;&gt;"", L2195&lt;&gt;"") , K2195*(L2195-M2195), "")</f>
        <v/>
      </c>
      <c r="P2195" s="31" t="n"/>
      <c r="Q2195" s="31">
        <f>IF(O2195&lt;&gt;"", O2195+P2195, "")</f>
        <v/>
      </c>
      <c r="R2195" s="27" t="n"/>
      <c r="S2195" s="27" t="n"/>
      <c r="T2195" s="31">
        <f>IF(O2195&lt;&gt;"", O2195-(K2195*N2195), "")</f>
        <v/>
      </c>
    </row>
    <row r="2196" ht="15.75" customHeight="1" s="35">
      <c r="A2196" s="26" t="n"/>
      <c r="B2196" s="25" t="n"/>
      <c r="C2196" s="26" t="n"/>
      <c r="D2196" s="20" t="n"/>
      <c r="E2196" s="26" t="n"/>
      <c r="F2196" s="26" t="n"/>
      <c r="G2196" s="26" t="n"/>
      <c r="H2196" s="26" t="n"/>
      <c r="I2196" s="26" t="n"/>
      <c r="J2196" s="26" t="n"/>
      <c r="K2196" s="22" t="n"/>
      <c r="L2196" s="23" t="n"/>
      <c r="M2196" s="23" t="n"/>
      <c r="N2196" s="23" t="n"/>
      <c r="O2196" s="23">
        <f>IF(AND(K2196&lt;&gt;"", L2196&lt;&gt;"") , K2196*(L2196-M2196), "")</f>
        <v/>
      </c>
      <c r="P2196" s="23" t="n"/>
      <c r="Q2196" s="23">
        <f>IF(O2196&lt;&gt;"", O2196+P2196, "")</f>
        <v/>
      </c>
      <c r="R2196" s="26" t="n"/>
      <c r="S2196" s="26" t="n"/>
      <c r="T2196" s="23">
        <f>IF(O2196&lt;&gt;"", O2196-(K2196*N2196), "")</f>
        <v/>
      </c>
    </row>
    <row r="2197" ht="15.75" customHeight="1" s="35">
      <c r="A2197" s="27" t="n"/>
      <c r="B2197" s="28" t="n"/>
      <c r="C2197" s="27" t="n"/>
      <c r="D2197" s="29" t="n"/>
      <c r="E2197" s="27" t="n"/>
      <c r="F2197" s="27" t="n"/>
      <c r="G2197" s="27" t="n"/>
      <c r="H2197" s="27" t="n"/>
      <c r="I2197" s="27" t="n"/>
      <c r="J2197" s="27" t="n"/>
      <c r="K2197" s="30" t="n"/>
      <c r="L2197" s="31" t="n"/>
      <c r="M2197" s="31" t="n"/>
      <c r="N2197" s="31" t="n"/>
      <c r="O2197" s="31">
        <f>IF(AND(K2197&lt;&gt;"", L2197&lt;&gt;"") , K2197*(L2197-M2197), "")</f>
        <v/>
      </c>
      <c r="P2197" s="31" t="n"/>
      <c r="Q2197" s="31">
        <f>IF(O2197&lt;&gt;"", O2197+P2197, "")</f>
        <v/>
      </c>
      <c r="R2197" s="27" t="n"/>
      <c r="S2197" s="27" t="n"/>
      <c r="T2197" s="31">
        <f>IF(O2197&lt;&gt;"", O2197-(K2197*N2197), "")</f>
        <v/>
      </c>
    </row>
    <row r="2198" ht="15.75" customHeight="1" s="35">
      <c r="A2198" s="26" t="n"/>
      <c r="B2198" s="25" t="n"/>
      <c r="C2198" s="26" t="n"/>
      <c r="D2198" s="20" t="n"/>
      <c r="E2198" s="26" t="n"/>
      <c r="F2198" s="26" t="n"/>
      <c r="G2198" s="26" t="n"/>
      <c r="H2198" s="26" t="n"/>
      <c r="I2198" s="26" t="n"/>
      <c r="J2198" s="26" t="n"/>
      <c r="K2198" s="22" t="n"/>
      <c r="L2198" s="23" t="n"/>
      <c r="M2198" s="23" t="n"/>
      <c r="N2198" s="23" t="n"/>
      <c r="O2198" s="23">
        <f>IF(AND(K2198&lt;&gt;"", L2198&lt;&gt;"") , K2198*(L2198-M2198), "")</f>
        <v/>
      </c>
      <c r="P2198" s="23" t="n"/>
      <c r="Q2198" s="23">
        <f>IF(O2198&lt;&gt;"", O2198+P2198, "")</f>
        <v/>
      </c>
      <c r="R2198" s="26" t="n"/>
      <c r="S2198" s="26" t="n"/>
      <c r="T2198" s="23">
        <f>IF(O2198&lt;&gt;"", O2198-(K2198*N2198), "")</f>
        <v/>
      </c>
    </row>
    <row r="2199" ht="15.75" customHeight="1" s="35">
      <c r="A2199" s="27" t="n"/>
      <c r="B2199" s="28" t="n"/>
      <c r="C2199" s="27" t="n"/>
      <c r="D2199" s="29" t="n"/>
      <c r="E2199" s="27" t="n"/>
      <c r="F2199" s="27" t="n"/>
      <c r="G2199" s="27" t="n"/>
      <c r="H2199" s="27" t="n"/>
      <c r="I2199" s="27" t="n"/>
      <c r="J2199" s="27" t="n"/>
      <c r="K2199" s="30" t="n"/>
      <c r="L2199" s="31" t="n"/>
      <c r="M2199" s="31" t="n"/>
      <c r="N2199" s="31" t="n"/>
      <c r="O2199" s="31">
        <f>IF(AND(K2199&lt;&gt;"", L2199&lt;&gt;"") , K2199*(L2199-M2199), "")</f>
        <v/>
      </c>
      <c r="P2199" s="31" t="n"/>
      <c r="Q2199" s="31">
        <f>IF(O2199&lt;&gt;"", O2199+P2199, "")</f>
        <v/>
      </c>
      <c r="R2199" s="27" t="n"/>
      <c r="S2199" s="27" t="n"/>
      <c r="T2199" s="31">
        <f>IF(O2199&lt;&gt;"", O2199-(K2199*N2199), "")</f>
        <v/>
      </c>
    </row>
    <row r="2200" ht="15.75" customHeight="1" s="35">
      <c r="A2200" s="26" t="n"/>
      <c r="B2200" s="25" t="n"/>
      <c r="C2200" s="26" t="n"/>
      <c r="D2200" s="20" t="n"/>
      <c r="E2200" s="26" t="n"/>
      <c r="F2200" s="26" t="n"/>
      <c r="G2200" s="26" t="n"/>
      <c r="H2200" s="26" t="n"/>
      <c r="I2200" s="26" t="n"/>
      <c r="J2200" s="26" t="n"/>
      <c r="K2200" s="22" t="n"/>
      <c r="L2200" s="23" t="n"/>
      <c r="M2200" s="23" t="n"/>
      <c r="N2200" s="23" t="n"/>
      <c r="O2200" s="23">
        <f>IF(AND(K2200&lt;&gt;"", L2200&lt;&gt;"") , K2200*(L2200-M2200), "")</f>
        <v/>
      </c>
      <c r="P2200" s="23" t="n"/>
      <c r="Q2200" s="23">
        <f>IF(O2200&lt;&gt;"", O2200+P2200, "")</f>
        <v/>
      </c>
      <c r="R2200" s="26" t="n"/>
      <c r="S2200" s="26" t="n"/>
      <c r="T2200" s="23">
        <f>IF(O2200&lt;&gt;"", O2200-(K2200*N2200), "")</f>
        <v/>
      </c>
    </row>
    <row r="2201" ht="15.75" customHeight="1" s="35">
      <c r="A2201" s="27" t="n"/>
      <c r="B2201" s="28" t="n"/>
      <c r="C2201" s="27" t="n"/>
      <c r="D2201" s="29" t="n"/>
      <c r="E2201" s="27" t="n"/>
      <c r="F2201" s="27" t="n"/>
      <c r="G2201" s="27" t="n"/>
      <c r="H2201" s="27" t="n"/>
      <c r="I2201" s="27" t="n"/>
      <c r="J2201" s="27" t="n"/>
      <c r="K2201" s="30" t="n"/>
      <c r="L2201" s="31" t="n"/>
      <c r="M2201" s="31" t="n"/>
      <c r="N2201" s="31" t="n"/>
      <c r="O2201" s="31">
        <f>IF(AND(K2201&lt;&gt;"", L2201&lt;&gt;"") , K2201*(L2201-M2201), "")</f>
        <v/>
      </c>
      <c r="P2201" s="31" t="n"/>
      <c r="Q2201" s="31">
        <f>IF(O2201&lt;&gt;"", O2201+P2201, "")</f>
        <v/>
      </c>
      <c r="R2201" s="27" t="n"/>
      <c r="S2201" s="27" t="n"/>
      <c r="T2201" s="31">
        <f>IF(O2201&lt;&gt;"", O2201-(K2201*N2201), "")</f>
        <v/>
      </c>
    </row>
    <row r="2202" ht="15.75" customHeight="1" s="35">
      <c r="A2202" s="26" t="n"/>
      <c r="B2202" s="25" t="n"/>
      <c r="C2202" s="26" t="n"/>
      <c r="D2202" s="20" t="n"/>
      <c r="E2202" s="26" t="n"/>
      <c r="F2202" s="26" t="n"/>
      <c r="G2202" s="26" t="n"/>
      <c r="H2202" s="26" t="n"/>
      <c r="I2202" s="26" t="n"/>
      <c r="J2202" s="26" t="n"/>
      <c r="K2202" s="22" t="n"/>
      <c r="L2202" s="23" t="n"/>
      <c r="M2202" s="23" t="n"/>
      <c r="N2202" s="23" t="n"/>
      <c r="O2202" s="23">
        <f>IF(AND(K2202&lt;&gt;"", L2202&lt;&gt;"") , K2202*(L2202-M2202), "")</f>
        <v/>
      </c>
      <c r="P2202" s="23" t="n"/>
      <c r="Q2202" s="23">
        <f>IF(O2202&lt;&gt;"", O2202+P2202, "")</f>
        <v/>
      </c>
      <c r="R2202" s="26" t="n"/>
      <c r="S2202" s="26" t="n"/>
      <c r="T2202" s="23">
        <f>IF(O2202&lt;&gt;"", O2202-(K2202*N2202), "")</f>
        <v/>
      </c>
    </row>
    <row r="2203" ht="15.75" customHeight="1" s="35">
      <c r="A2203" s="27" t="n"/>
      <c r="B2203" s="28" t="n"/>
      <c r="C2203" s="27" t="n"/>
      <c r="D2203" s="29" t="n"/>
      <c r="E2203" s="27" t="n"/>
      <c r="F2203" s="27" t="n"/>
      <c r="G2203" s="27" t="n"/>
      <c r="H2203" s="27" t="n"/>
      <c r="I2203" s="27" t="n"/>
      <c r="J2203" s="27" t="n"/>
      <c r="K2203" s="30" t="n"/>
      <c r="L2203" s="31" t="n"/>
      <c r="M2203" s="31" t="n"/>
      <c r="N2203" s="31" t="n"/>
      <c r="O2203" s="31">
        <f>IF(AND(K2203&lt;&gt;"", L2203&lt;&gt;"") , K2203*(L2203-M2203), "")</f>
        <v/>
      </c>
      <c r="P2203" s="31" t="n"/>
      <c r="Q2203" s="31">
        <f>IF(O2203&lt;&gt;"", O2203+P2203, "")</f>
        <v/>
      </c>
      <c r="R2203" s="27" t="n"/>
      <c r="S2203" s="27" t="n"/>
      <c r="T2203" s="31">
        <f>IF(O2203&lt;&gt;"", O2203-(K2203*N2203), "")</f>
        <v/>
      </c>
    </row>
    <row r="2204" ht="15.75" customHeight="1" s="35">
      <c r="A2204" s="26" t="n"/>
      <c r="B2204" s="25" t="n"/>
      <c r="C2204" s="26" t="n"/>
      <c r="D2204" s="20" t="n"/>
      <c r="E2204" s="26" t="n"/>
      <c r="F2204" s="26" t="n"/>
      <c r="G2204" s="26" t="n"/>
      <c r="H2204" s="26" t="n"/>
      <c r="I2204" s="26" t="n"/>
      <c r="J2204" s="26" t="n"/>
      <c r="K2204" s="22" t="n"/>
      <c r="L2204" s="23" t="n"/>
      <c r="M2204" s="23" t="n"/>
      <c r="N2204" s="23" t="n"/>
      <c r="O2204" s="23">
        <f>IF(AND(K2204&lt;&gt;"", L2204&lt;&gt;"") , K2204*(L2204-M2204), "")</f>
        <v/>
      </c>
      <c r="P2204" s="23" t="n"/>
      <c r="Q2204" s="23">
        <f>IF(O2204&lt;&gt;"", O2204+P2204, "")</f>
        <v/>
      </c>
      <c r="R2204" s="26" t="n"/>
      <c r="S2204" s="26" t="n"/>
      <c r="T2204" s="23">
        <f>IF(O2204&lt;&gt;"", O2204-(K2204*N2204), "")</f>
        <v/>
      </c>
    </row>
    <row r="2205" ht="15.75" customHeight="1" s="35">
      <c r="A2205" s="27" t="n"/>
      <c r="B2205" s="28" t="n"/>
      <c r="C2205" s="27" t="n"/>
      <c r="D2205" s="29" t="n"/>
      <c r="E2205" s="27" t="n"/>
      <c r="F2205" s="27" t="n"/>
      <c r="G2205" s="27" t="n"/>
      <c r="H2205" s="27" t="n"/>
      <c r="I2205" s="27" t="n"/>
      <c r="J2205" s="27" t="n"/>
      <c r="K2205" s="30" t="n"/>
      <c r="L2205" s="31" t="n"/>
      <c r="M2205" s="31" t="n"/>
      <c r="N2205" s="31" t="n"/>
      <c r="O2205" s="31">
        <f>IF(AND(K2205&lt;&gt;"", L2205&lt;&gt;"") , K2205*(L2205-M2205), "")</f>
        <v/>
      </c>
      <c r="P2205" s="31" t="n"/>
      <c r="Q2205" s="31">
        <f>IF(O2205&lt;&gt;"", O2205+P2205, "")</f>
        <v/>
      </c>
      <c r="R2205" s="27" t="n"/>
      <c r="S2205" s="27" t="n"/>
      <c r="T2205" s="31">
        <f>IF(O2205&lt;&gt;"", O2205-(K2205*N2205), "")</f>
        <v/>
      </c>
    </row>
    <row r="2206" ht="15.75" customHeight="1" s="35">
      <c r="A2206" s="26" t="n"/>
      <c r="B2206" s="25" t="n"/>
      <c r="C2206" s="26" t="n"/>
      <c r="D2206" s="20" t="n"/>
      <c r="E2206" s="26" t="n"/>
      <c r="F2206" s="26" t="n"/>
      <c r="G2206" s="26" t="n"/>
      <c r="H2206" s="26" t="n"/>
      <c r="I2206" s="26" t="n"/>
      <c r="J2206" s="26" t="n"/>
      <c r="K2206" s="22" t="n"/>
      <c r="L2206" s="23" t="n"/>
      <c r="M2206" s="23" t="n"/>
      <c r="N2206" s="23" t="n"/>
      <c r="O2206" s="23">
        <f>IF(AND(K2206&lt;&gt;"", L2206&lt;&gt;"") , K2206*(L2206-M2206), "")</f>
        <v/>
      </c>
      <c r="P2206" s="23" t="n"/>
      <c r="Q2206" s="23">
        <f>IF(O2206&lt;&gt;"", O2206+P2206, "")</f>
        <v/>
      </c>
      <c r="R2206" s="26" t="n"/>
      <c r="S2206" s="26" t="n"/>
      <c r="T2206" s="23">
        <f>IF(O2206&lt;&gt;"", O2206-(K2206*N2206), "")</f>
        <v/>
      </c>
    </row>
    <row r="2207" ht="15.75" customHeight="1" s="35">
      <c r="A2207" s="27" t="n"/>
      <c r="B2207" s="28" t="n"/>
      <c r="C2207" s="27" t="n"/>
      <c r="D2207" s="29" t="n"/>
      <c r="E2207" s="27" t="n"/>
      <c r="F2207" s="27" t="n"/>
      <c r="G2207" s="27" t="n"/>
      <c r="H2207" s="27" t="n"/>
      <c r="I2207" s="27" t="n"/>
      <c r="J2207" s="27" t="n"/>
      <c r="K2207" s="30" t="n"/>
      <c r="L2207" s="31" t="n"/>
      <c r="M2207" s="31" t="n"/>
      <c r="N2207" s="31" t="n"/>
      <c r="O2207" s="31">
        <f>IF(AND(K2207&lt;&gt;"", L2207&lt;&gt;"") , K2207*(L2207-M2207), "")</f>
        <v/>
      </c>
      <c r="P2207" s="31" t="n"/>
      <c r="Q2207" s="31">
        <f>IF(O2207&lt;&gt;"", O2207+P2207, "")</f>
        <v/>
      </c>
      <c r="R2207" s="27" t="n"/>
      <c r="S2207" s="27" t="n"/>
      <c r="T2207" s="31">
        <f>IF(O2207&lt;&gt;"", O2207-(K2207*N2207), "")</f>
        <v/>
      </c>
    </row>
    <row r="2208" ht="15.75" customHeight="1" s="35">
      <c r="A2208" s="26" t="n"/>
      <c r="B2208" s="25" t="n"/>
      <c r="C2208" s="26" t="n"/>
      <c r="D2208" s="20" t="n"/>
      <c r="E2208" s="26" t="n"/>
      <c r="F2208" s="26" t="n"/>
      <c r="G2208" s="26" t="n"/>
      <c r="H2208" s="26" t="n"/>
      <c r="I2208" s="26" t="n"/>
      <c r="J2208" s="26" t="n"/>
      <c r="K2208" s="22" t="n"/>
      <c r="L2208" s="23" t="n"/>
      <c r="M2208" s="23" t="n"/>
      <c r="N2208" s="23" t="n"/>
      <c r="O2208" s="23">
        <f>IF(AND(K2208&lt;&gt;"", L2208&lt;&gt;"") , K2208*(L2208-M2208), "")</f>
        <v/>
      </c>
      <c r="P2208" s="23" t="n"/>
      <c r="Q2208" s="23">
        <f>IF(O2208&lt;&gt;"", O2208+P2208, "")</f>
        <v/>
      </c>
      <c r="R2208" s="26" t="n"/>
      <c r="S2208" s="26" t="n"/>
      <c r="T2208" s="23">
        <f>IF(O2208&lt;&gt;"", O2208-(K2208*N2208), "")</f>
        <v/>
      </c>
    </row>
    <row r="2209" ht="15.75" customHeight="1" s="35">
      <c r="A2209" s="27" t="n"/>
      <c r="B2209" s="28" t="n"/>
      <c r="C2209" s="27" t="n"/>
      <c r="D2209" s="29" t="n"/>
      <c r="E2209" s="27" t="n"/>
      <c r="F2209" s="27" t="n"/>
      <c r="G2209" s="27" t="n"/>
      <c r="H2209" s="27" t="n"/>
      <c r="I2209" s="27" t="n"/>
      <c r="J2209" s="27" t="n"/>
      <c r="K2209" s="30" t="n"/>
      <c r="L2209" s="31" t="n"/>
      <c r="M2209" s="31" t="n"/>
      <c r="N2209" s="31" t="n"/>
      <c r="O2209" s="31">
        <f>IF(AND(K2209&lt;&gt;"", L2209&lt;&gt;"") , K2209*(L2209-M2209), "")</f>
        <v/>
      </c>
      <c r="P2209" s="31" t="n"/>
      <c r="Q2209" s="31">
        <f>IF(O2209&lt;&gt;"", O2209+P2209, "")</f>
        <v/>
      </c>
      <c r="R2209" s="27" t="n"/>
      <c r="S2209" s="27" t="n"/>
      <c r="T2209" s="31">
        <f>IF(O2209&lt;&gt;"", O2209-(K2209*N2209), "")</f>
        <v/>
      </c>
    </row>
    <row r="2210" ht="15.75" customHeight="1" s="35">
      <c r="A2210" s="26" t="n"/>
      <c r="B2210" s="25" t="n"/>
      <c r="C2210" s="26" t="n"/>
      <c r="D2210" s="20" t="n"/>
      <c r="E2210" s="26" t="n"/>
      <c r="F2210" s="26" t="n"/>
      <c r="G2210" s="26" t="n"/>
      <c r="H2210" s="26" t="n"/>
      <c r="I2210" s="26" t="n"/>
      <c r="J2210" s="26" t="n"/>
      <c r="K2210" s="22" t="n"/>
      <c r="L2210" s="23" t="n"/>
      <c r="M2210" s="23" t="n"/>
      <c r="N2210" s="23" t="n"/>
      <c r="O2210" s="23">
        <f>IF(AND(K2210&lt;&gt;"", L2210&lt;&gt;"") , K2210*(L2210-M2210), "")</f>
        <v/>
      </c>
      <c r="P2210" s="23" t="n"/>
      <c r="Q2210" s="23">
        <f>IF(O2210&lt;&gt;"", O2210+P2210, "")</f>
        <v/>
      </c>
      <c r="R2210" s="26" t="n"/>
      <c r="S2210" s="26" t="n"/>
      <c r="T2210" s="23">
        <f>IF(O2210&lt;&gt;"", O2210-(K2210*N2210), "")</f>
        <v/>
      </c>
    </row>
    <row r="2211" ht="15.75" customHeight="1" s="35">
      <c r="A2211" s="27" t="n"/>
      <c r="B2211" s="28" t="n"/>
      <c r="C2211" s="27" t="n"/>
      <c r="D2211" s="29" t="n"/>
      <c r="E2211" s="27" t="n"/>
      <c r="F2211" s="27" t="n"/>
      <c r="G2211" s="27" t="n"/>
      <c r="H2211" s="27" t="n"/>
      <c r="I2211" s="27" t="n"/>
      <c r="J2211" s="27" t="n"/>
      <c r="K2211" s="30" t="n"/>
      <c r="L2211" s="31" t="n"/>
      <c r="M2211" s="31" t="n"/>
      <c r="N2211" s="31" t="n"/>
      <c r="O2211" s="31">
        <f>IF(AND(K2211&lt;&gt;"", L2211&lt;&gt;"") , K2211*(L2211-M2211), "")</f>
        <v/>
      </c>
      <c r="P2211" s="31" t="n"/>
      <c r="Q2211" s="31">
        <f>IF(O2211&lt;&gt;"", O2211+P2211, "")</f>
        <v/>
      </c>
      <c r="R2211" s="27" t="n"/>
      <c r="S2211" s="27" t="n"/>
      <c r="T2211" s="31">
        <f>IF(O2211&lt;&gt;"", O2211-(K2211*N2211), "")</f>
        <v/>
      </c>
    </row>
    <row r="2212" ht="15.75" customHeight="1" s="35">
      <c r="A2212" s="26" t="n"/>
      <c r="B2212" s="25" t="n"/>
      <c r="C2212" s="26" t="n"/>
      <c r="D2212" s="20" t="n"/>
      <c r="E2212" s="26" t="n"/>
      <c r="F2212" s="26" t="n"/>
      <c r="G2212" s="26" t="n"/>
      <c r="H2212" s="26" t="n"/>
      <c r="I2212" s="26" t="n"/>
      <c r="J2212" s="26" t="n"/>
      <c r="K2212" s="22" t="n"/>
      <c r="L2212" s="23" t="n"/>
      <c r="M2212" s="23" t="n"/>
      <c r="N2212" s="23" t="n"/>
      <c r="O2212" s="23">
        <f>IF(AND(K2212&lt;&gt;"", L2212&lt;&gt;"") , K2212*(L2212-M2212), "")</f>
        <v/>
      </c>
      <c r="P2212" s="23" t="n"/>
      <c r="Q2212" s="23">
        <f>IF(O2212&lt;&gt;"", O2212+P2212, "")</f>
        <v/>
      </c>
      <c r="R2212" s="26" t="n"/>
      <c r="S2212" s="26" t="n"/>
      <c r="T2212" s="23">
        <f>IF(O2212&lt;&gt;"", O2212-(K2212*N2212), "")</f>
        <v/>
      </c>
    </row>
    <row r="2213" ht="15.75" customHeight="1" s="35">
      <c r="A2213" s="27" t="n"/>
      <c r="B2213" s="28" t="n"/>
      <c r="C2213" s="27" t="n"/>
      <c r="D2213" s="29" t="n"/>
      <c r="E2213" s="27" t="n"/>
      <c r="F2213" s="27" t="n"/>
      <c r="G2213" s="27" t="n"/>
      <c r="H2213" s="27" t="n"/>
      <c r="I2213" s="27" t="n"/>
      <c r="J2213" s="27" t="n"/>
      <c r="K2213" s="30" t="n"/>
      <c r="L2213" s="31" t="n"/>
      <c r="M2213" s="31" t="n"/>
      <c r="N2213" s="31" t="n"/>
      <c r="O2213" s="31">
        <f>IF(AND(K2213&lt;&gt;"", L2213&lt;&gt;"") , K2213*(L2213-M2213), "")</f>
        <v/>
      </c>
      <c r="P2213" s="31" t="n"/>
      <c r="Q2213" s="31">
        <f>IF(O2213&lt;&gt;"", O2213+P2213, "")</f>
        <v/>
      </c>
      <c r="R2213" s="27" t="n"/>
      <c r="S2213" s="27" t="n"/>
      <c r="T2213" s="31">
        <f>IF(O2213&lt;&gt;"", O2213-(K2213*N2213), "")</f>
        <v/>
      </c>
    </row>
    <row r="2214" ht="15.75" customHeight="1" s="35">
      <c r="A2214" s="26" t="n"/>
      <c r="B2214" s="25" t="n"/>
      <c r="C2214" s="26" t="n"/>
      <c r="D2214" s="20" t="n"/>
      <c r="E2214" s="26" t="n"/>
      <c r="F2214" s="26" t="n"/>
      <c r="G2214" s="26" t="n"/>
      <c r="H2214" s="26" t="n"/>
      <c r="I2214" s="26" t="n"/>
      <c r="J2214" s="26" t="n"/>
      <c r="K2214" s="22" t="n"/>
      <c r="L2214" s="23" t="n"/>
      <c r="M2214" s="23" t="n"/>
      <c r="N2214" s="23" t="n"/>
      <c r="O2214" s="23">
        <f>IF(AND(K2214&lt;&gt;"", L2214&lt;&gt;"") , K2214*(L2214-M2214), "")</f>
        <v/>
      </c>
      <c r="P2214" s="23" t="n"/>
      <c r="Q2214" s="23">
        <f>IF(O2214&lt;&gt;"", O2214+P2214, "")</f>
        <v/>
      </c>
      <c r="R2214" s="26" t="n"/>
      <c r="S2214" s="26" t="n"/>
      <c r="T2214" s="23">
        <f>IF(O2214&lt;&gt;"", O2214-(K2214*N2214), "")</f>
        <v/>
      </c>
    </row>
    <row r="2215" ht="15.75" customHeight="1" s="35">
      <c r="A2215" s="27" t="n"/>
      <c r="B2215" s="28" t="n"/>
      <c r="C2215" s="27" t="n"/>
      <c r="D2215" s="29" t="n"/>
      <c r="E2215" s="27" t="n"/>
      <c r="F2215" s="27" t="n"/>
      <c r="G2215" s="27" t="n"/>
      <c r="H2215" s="27" t="n"/>
      <c r="I2215" s="27" t="n"/>
      <c r="J2215" s="27" t="n"/>
      <c r="K2215" s="30" t="n"/>
      <c r="L2215" s="31" t="n"/>
      <c r="M2215" s="31" t="n"/>
      <c r="N2215" s="31" t="n"/>
      <c r="O2215" s="31">
        <f>IF(AND(K2215&lt;&gt;"", L2215&lt;&gt;"") , K2215*(L2215-M2215), "")</f>
        <v/>
      </c>
      <c r="P2215" s="31" t="n"/>
      <c r="Q2215" s="31">
        <f>IF(O2215&lt;&gt;"", O2215+P2215, "")</f>
        <v/>
      </c>
      <c r="R2215" s="27" t="n"/>
      <c r="S2215" s="27" t="n"/>
      <c r="T2215" s="31">
        <f>IF(O2215&lt;&gt;"", O2215-(K2215*N2215), "")</f>
        <v/>
      </c>
    </row>
    <row r="2216" ht="15.75" customHeight="1" s="35">
      <c r="A2216" s="26" t="n"/>
      <c r="B2216" s="25" t="n"/>
      <c r="C2216" s="26" t="n"/>
      <c r="D2216" s="20" t="n"/>
      <c r="E2216" s="26" t="n"/>
      <c r="F2216" s="26" t="n"/>
      <c r="G2216" s="26" t="n"/>
      <c r="H2216" s="26" t="n"/>
      <c r="I2216" s="26" t="n"/>
      <c r="J2216" s="26" t="n"/>
      <c r="K2216" s="22" t="n"/>
      <c r="L2216" s="23" t="n"/>
      <c r="M2216" s="23" t="n"/>
      <c r="N2216" s="23" t="n"/>
      <c r="O2216" s="23">
        <f>IF(AND(K2216&lt;&gt;"", L2216&lt;&gt;"") , K2216*(L2216-M2216), "")</f>
        <v/>
      </c>
      <c r="P2216" s="23" t="n"/>
      <c r="Q2216" s="23">
        <f>IF(O2216&lt;&gt;"", O2216+P2216, "")</f>
        <v/>
      </c>
      <c r="R2216" s="26" t="n"/>
      <c r="S2216" s="26" t="n"/>
      <c r="T2216" s="23">
        <f>IF(O2216&lt;&gt;"", O2216-(K2216*N2216), "")</f>
        <v/>
      </c>
    </row>
    <row r="2217" ht="15.75" customHeight="1" s="35">
      <c r="A2217" s="27" t="n"/>
      <c r="B2217" s="28" t="n"/>
      <c r="C2217" s="27" t="n"/>
      <c r="D2217" s="29" t="n"/>
      <c r="E2217" s="27" t="n"/>
      <c r="F2217" s="27" t="n"/>
      <c r="G2217" s="27" t="n"/>
      <c r="H2217" s="27" t="n"/>
      <c r="I2217" s="27" t="n"/>
      <c r="J2217" s="27" t="n"/>
      <c r="K2217" s="30" t="n"/>
      <c r="L2217" s="31" t="n"/>
      <c r="M2217" s="31" t="n"/>
      <c r="N2217" s="31" t="n"/>
      <c r="O2217" s="31">
        <f>IF(AND(K2217&lt;&gt;"", L2217&lt;&gt;"") , K2217*(L2217-M2217), "")</f>
        <v/>
      </c>
      <c r="P2217" s="31" t="n"/>
      <c r="Q2217" s="31">
        <f>IF(O2217&lt;&gt;"", O2217+P2217, "")</f>
        <v/>
      </c>
      <c r="R2217" s="27" t="n"/>
      <c r="S2217" s="27" t="n"/>
      <c r="T2217" s="31">
        <f>IF(O2217&lt;&gt;"", O2217-(K2217*N2217), "")</f>
        <v/>
      </c>
    </row>
    <row r="2218" ht="15.75" customHeight="1" s="35">
      <c r="A2218" s="26" t="n"/>
      <c r="B2218" s="25" t="n"/>
      <c r="C2218" s="26" t="n"/>
      <c r="D2218" s="20" t="n"/>
      <c r="E2218" s="26" t="n"/>
      <c r="F2218" s="26" t="n"/>
      <c r="G2218" s="26" t="n"/>
      <c r="H2218" s="26" t="n"/>
      <c r="I2218" s="26" t="n"/>
      <c r="J2218" s="26" t="n"/>
      <c r="K2218" s="22" t="n"/>
      <c r="L2218" s="23" t="n"/>
      <c r="M2218" s="23" t="n"/>
      <c r="N2218" s="23" t="n"/>
      <c r="O2218" s="23">
        <f>IF(AND(K2218&lt;&gt;"", L2218&lt;&gt;"") , K2218*(L2218-M2218), "")</f>
        <v/>
      </c>
      <c r="P2218" s="23" t="n"/>
      <c r="Q2218" s="23">
        <f>IF(O2218&lt;&gt;"", O2218+P2218, "")</f>
        <v/>
      </c>
      <c r="R2218" s="26" t="n"/>
      <c r="S2218" s="26" t="n"/>
      <c r="T2218" s="23">
        <f>IF(O2218&lt;&gt;"", O2218-(K2218*N2218), "")</f>
        <v/>
      </c>
    </row>
    <row r="2219" ht="15.75" customHeight="1" s="35">
      <c r="A2219" s="27" t="n"/>
      <c r="B2219" s="28" t="n"/>
      <c r="C2219" s="27" t="n"/>
      <c r="D2219" s="29" t="n"/>
      <c r="E2219" s="27" t="n"/>
      <c r="F2219" s="27" t="n"/>
      <c r="G2219" s="27" t="n"/>
      <c r="H2219" s="27" t="n"/>
      <c r="I2219" s="27" t="n"/>
      <c r="J2219" s="27" t="n"/>
      <c r="K2219" s="30" t="n"/>
      <c r="L2219" s="31" t="n"/>
      <c r="M2219" s="31" t="n"/>
      <c r="N2219" s="31" t="n"/>
      <c r="O2219" s="31">
        <f>IF(AND(K2219&lt;&gt;"", L2219&lt;&gt;"") , K2219*(L2219-M2219), "")</f>
        <v/>
      </c>
      <c r="P2219" s="31" t="n"/>
      <c r="Q2219" s="31">
        <f>IF(O2219&lt;&gt;"", O2219+P2219, "")</f>
        <v/>
      </c>
      <c r="R2219" s="27" t="n"/>
      <c r="S2219" s="27" t="n"/>
      <c r="T2219" s="31">
        <f>IF(O2219&lt;&gt;"", O2219-(K2219*N2219), "")</f>
        <v/>
      </c>
    </row>
    <row r="2220" ht="15.75" customHeight="1" s="35">
      <c r="A2220" s="26" t="n"/>
      <c r="B2220" s="25" t="n"/>
      <c r="C2220" s="26" t="n"/>
      <c r="D2220" s="20" t="n"/>
      <c r="E2220" s="26" t="n"/>
      <c r="F2220" s="26" t="n"/>
      <c r="G2220" s="26" t="n"/>
      <c r="H2220" s="26" t="n"/>
      <c r="I2220" s="26" t="n"/>
      <c r="J2220" s="26" t="n"/>
      <c r="K2220" s="22" t="n"/>
      <c r="L2220" s="23" t="n"/>
      <c r="M2220" s="23" t="n"/>
      <c r="N2220" s="23" t="n"/>
      <c r="O2220" s="23">
        <f>IF(AND(K2220&lt;&gt;"", L2220&lt;&gt;"") , K2220*(L2220-M2220), "")</f>
        <v/>
      </c>
      <c r="P2220" s="23" t="n"/>
      <c r="Q2220" s="23">
        <f>IF(O2220&lt;&gt;"", O2220+P2220, "")</f>
        <v/>
      </c>
      <c r="R2220" s="26" t="n"/>
      <c r="S2220" s="26" t="n"/>
      <c r="T2220" s="23">
        <f>IF(O2220&lt;&gt;"", O2220-(K2220*N2220), "")</f>
        <v/>
      </c>
    </row>
    <row r="2221" ht="15.75" customHeight="1" s="35">
      <c r="A2221" s="27" t="n"/>
      <c r="B2221" s="28" t="n"/>
      <c r="C2221" s="27" t="n"/>
      <c r="D2221" s="29" t="n"/>
      <c r="E2221" s="27" t="n"/>
      <c r="F2221" s="27" t="n"/>
      <c r="G2221" s="27" t="n"/>
      <c r="H2221" s="27" t="n"/>
      <c r="I2221" s="27" t="n"/>
      <c r="J2221" s="27" t="n"/>
      <c r="K2221" s="30" t="n"/>
      <c r="L2221" s="31" t="n"/>
      <c r="M2221" s="31" t="n"/>
      <c r="N2221" s="31" t="n"/>
      <c r="O2221" s="31">
        <f>IF(AND(K2221&lt;&gt;"", L2221&lt;&gt;"") , K2221*(L2221-M2221), "")</f>
        <v/>
      </c>
      <c r="P2221" s="31" t="n"/>
      <c r="Q2221" s="31">
        <f>IF(O2221&lt;&gt;"", O2221+P2221, "")</f>
        <v/>
      </c>
      <c r="R2221" s="27" t="n"/>
      <c r="S2221" s="27" t="n"/>
      <c r="T2221" s="31">
        <f>IF(O2221&lt;&gt;"", O2221-(K2221*N2221), "")</f>
        <v/>
      </c>
    </row>
    <row r="2222" ht="15.75" customHeight="1" s="35">
      <c r="A2222" s="26" t="n"/>
      <c r="B2222" s="25" t="n"/>
      <c r="C2222" s="26" t="n"/>
      <c r="D2222" s="20" t="n"/>
      <c r="E2222" s="26" t="n"/>
      <c r="F2222" s="26" t="n"/>
      <c r="G2222" s="26" t="n"/>
      <c r="H2222" s="26" t="n"/>
      <c r="I2222" s="26" t="n"/>
      <c r="J2222" s="26" t="n"/>
      <c r="K2222" s="22" t="n"/>
      <c r="L2222" s="23" t="n"/>
      <c r="M2222" s="23" t="n"/>
      <c r="N2222" s="23" t="n"/>
      <c r="O2222" s="23">
        <f>IF(AND(K2222&lt;&gt;"", L2222&lt;&gt;"") , K2222*(L2222-M2222), "")</f>
        <v/>
      </c>
      <c r="P2222" s="23" t="n"/>
      <c r="Q2222" s="23">
        <f>IF(O2222&lt;&gt;"", O2222+P2222, "")</f>
        <v/>
      </c>
      <c r="R2222" s="26" t="n"/>
      <c r="S2222" s="26" t="n"/>
      <c r="T2222" s="23">
        <f>IF(O2222&lt;&gt;"", O2222-(K2222*N2222), "")</f>
        <v/>
      </c>
    </row>
    <row r="2223" ht="15.75" customHeight="1" s="35">
      <c r="A2223" s="27" t="n"/>
      <c r="B2223" s="28" t="n"/>
      <c r="C2223" s="27" t="n"/>
      <c r="D2223" s="29" t="n"/>
      <c r="E2223" s="27" t="n"/>
      <c r="F2223" s="27" t="n"/>
      <c r="G2223" s="27" t="n"/>
      <c r="H2223" s="27" t="n"/>
      <c r="I2223" s="27" t="n"/>
      <c r="J2223" s="27" t="n"/>
      <c r="K2223" s="30" t="n"/>
      <c r="L2223" s="31" t="n"/>
      <c r="M2223" s="31" t="n"/>
      <c r="N2223" s="31" t="n"/>
      <c r="O2223" s="31">
        <f>IF(AND(K2223&lt;&gt;"", L2223&lt;&gt;"") , K2223*(L2223-M2223), "")</f>
        <v/>
      </c>
      <c r="P2223" s="31" t="n"/>
      <c r="Q2223" s="31">
        <f>IF(O2223&lt;&gt;"", O2223+P2223, "")</f>
        <v/>
      </c>
      <c r="R2223" s="27" t="n"/>
      <c r="S2223" s="27" t="n"/>
      <c r="T2223" s="31">
        <f>IF(O2223&lt;&gt;"", O2223-(K2223*N2223), "")</f>
        <v/>
      </c>
    </row>
    <row r="2224" ht="15.75" customHeight="1" s="35">
      <c r="A2224" s="26" t="n"/>
      <c r="B2224" s="25" t="n"/>
      <c r="C2224" s="26" t="n"/>
      <c r="D2224" s="20" t="n"/>
      <c r="E2224" s="26" t="n"/>
      <c r="F2224" s="26" t="n"/>
      <c r="G2224" s="26" t="n"/>
      <c r="H2224" s="26" t="n"/>
      <c r="I2224" s="26" t="n"/>
      <c r="J2224" s="26" t="n"/>
      <c r="K2224" s="22" t="n"/>
      <c r="L2224" s="23" t="n"/>
      <c r="M2224" s="23" t="n"/>
      <c r="N2224" s="23" t="n"/>
      <c r="O2224" s="23">
        <f>IF(AND(K2224&lt;&gt;"", L2224&lt;&gt;"") , K2224*(L2224-M2224), "")</f>
        <v/>
      </c>
      <c r="P2224" s="23" t="n"/>
      <c r="Q2224" s="23">
        <f>IF(O2224&lt;&gt;"", O2224+P2224, "")</f>
        <v/>
      </c>
      <c r="R2224" s="26" t="n"/>
      <c r="S2224" s="26" t="n"/>
      <c r="T2224" s="23">
        <f>IF(O2224&lt;&gt;"", O2224-(K2224*N2224), "")</f>
        <v/>
      </c>
    </row>
    <row r="2225" ht="15.75" customHeight="1" s="35">
      <c r="A2225" s="27" t="n"/>
      <c r="B2225" s="28" t="n"/>
      <c r="C2225" s="27" t="n"/>
      <c r="D2225" s="29" t="n"/>
      <c r="E2225" s="27" t="n"/>
      <c r="F2225" s="27" t="n"/>
      <c r="G2225" s="27" t="n"/>
      <c r="H2225" s="27" t="n"/>
      <c r="I2225" s="27" t="n"/>
      <c r="J2225" s="27" t="n"/>
      <c r="K2225" s="30" t="n"/>
      <c r="L2225" s="31" t="n"/>
      <c r="M2225" s="31" t="n"/>
      <c r="N2225" s="31" t="n"/>
      <c r="O2225" s="31">
        <f>IF(AND(K2225&lt;&gt;"", L2225&lt;&gt;"") , K2225*(L2225-M2225), "")</f>
        <v/>
      </c>
      <c r="P2225" s="31" t="n"/>
      <c r="Q2225" s="31">
        <f>IF(O2225&lt;&gt;"", O2225+P2225, "")</f>
        <v/>
      </c>
      <c r="R2225" s="27" t="n"/>
      <c r="S2225" s="27" t="n"/>
      <c r="T2225" s="31">
        <f>IF(O2225&lt;&gt;"", O2225-(K2225*N2225), "")</f>
        <v/>
      </c>
    </row>
    <row r="2226" ht="15.75" customHeight="1" s="35">
      <c r="A2226" s="26" t="n"/>
      <c r="B2226" s="25" t="n"/>
      <c r="C2226" s="26" t="n"/>
      <c r="D2226" s="20" t="n"/>
      <c r="E2226" s="26" t="n"/>
      <c r="F2226" s="26" t="n"/>
      <c r="G2226" s="26" t="n"/>
      <c r="H2226" s="26" t="n"/>
      <c r="I2226" s="26" t="n"/>
      <c r="J2226" s="26" t="n"/>
      <c r="K2226" s="22" t="n"/>
      <c r="L2226" s="23" t="n"/>
      <c r="M2226" s="23" t="n"/>
      <c r="N2226" s="23" t="n"/>
      <c r="O2226" s="23">
        <f>IF(AND(K2226&lt;&gt;"", L2226&lt;&gt;"") , K2226*(L2226-M2226), "")</f>
        <v/>
      </c>
      <c r="P2226" s="23" t="n"/>
      <c r="Q2226" s="23">
        <f>IF(O2226&lt;&gt;"", O2226+P2226, "")</f>
        <v/>
      </c>
      <c r="R2226" s="26" t="n"/>
      <c r="S2226" s="26" t="n"/>
      <c r="T2226" s="23">
        <f>IF(O2226&lt;&gt;"", O2226-(K2226*N2226), "")</f>
        <v/>
      </c>
    </row>
    <row r="2227" ht="15.75" customHeight="1" s="35">
      <c r="A2227" s="27" t="n"/>
      <c r="B2227" s="28" t="n"/>
      <c r="C2227" s="27" t="n"/>
      <c r="D2227" s="29" t="n"/>
      <c r="E2227" s="27" t="n"/>
      <c r="F2227" s="27" t="n"/>
      <c r="G2227" s="27" t="n"/>
      <c r="H2227" s="27" t="n"/>
      <c r="I2227" s="27" t="n"/>
      <c r="J2227" s="27" t="n"/>
      <c r="K2227" s="30" t="n"/>
      <c r="L2227" s="31" t="n"/>
      <c r="M2227" s="31" t="n"/>
      <c r="N2227" s="31" t="n"/>
      <c r="O2227" s="31">
        <f>IF(AND(K2227&lt;&gt;"", L2227&lt;&gt;"") , K2227*(L2227-M2227), "")</f>
        <v/>
      </c>
      <c r="P2227" s="31" t="n"/>
      <c r="Q2227" s="31">
        <f>IF(O2227&lt;&gt;"", O2227+P2227, "")</f>
        <v/>
      </c>
      <c r="R2227" s="27" t="n"/>
      <c r="S2227" s="27" t="n"/>
      <c r="T2227" s="31">
        <f>IF(O2227&lt;&gt;"", O2227-(K2227*N2227), "")</f>
        <v/>
      </c>
    </row>
    <row r="2228" ht="15.75" customHeight="1" s="35">
      <c r="A2228" s="26" t="n"/>
      <c r="B2228" s="25" t="n"/>
      <c r="C2228" s="26" t="n"/>
      <c r="D2228" s="20" t="n"/>
      <c r="E2228" s="26" t="n"/>
      <c r="F2228" s="26" t="n"/>
      <c r="G2228" s="26" t="n"/>
      <c r="H2228" s="26" t="n"/>
      <c r="I2228" s="26" t="n"/>
      <c r="J2228" s="26" t="n"/>
      <c r="K2228" s="22" t="n"/>
      <c r="L2228" s="23" t="n"/>
      <c r="M2228" s="23" t="n"/>
      <c r="N2228" s="23" t="n"/>
      <c r="O2228" s="23">
        <f>IF(AND(K2228&lt;&gt;"", L2228&lt;&gt;"") , K2228*(L2228-M2228), "")</f>
        <v/>
      </c>
      <c r="P2228" s="23" t="n"/>
      <c r="Q2228" s="23">
        <f>IF(O2228&lt;&gt;"", O2228+P2228, "")</f>
        <v/>
      </c>
      <c r="R2228" s="26" t="n"/>
      <c r="S2228" s="26" t="n"/>
      <c r="T2228" s="23">
        <f>IF(O2228&lt;&gt;"", O2228-(K2228*N2228), "")</f>
        <v/>
      </c>
    </row>
    <row r="2229" ht="15.75" customHeight="1" s="35">
      <c r="A2229" s="27" t="n"/>
      <c r="B2229" s="28" t="n"/>
      <c r="C2229" s="27" t="n"/>
      <c r="D2229" s="29" t="n"/>
      <c r="E2229" s="27" t="n"/>
      <c r="F2229" s="27" t="n"/>
      <c r="G2229" s="27" t="n"/>
      <c r="H2229" s="27" t="n"/>
      <c r="I2229" s="27" t="n"/>
      <c r="J2229" s="27" t="n"/>
      <c r="K2229" s="30" t="n"/>
      <c r="L2229" s="31" t="n"/>
      <c r="M2229" s="31" t="n"/>
      <c r="N2229" s="31" t="n"/>
      <c r="O2229" s="31">
        <f>IF(AND(K2229&lt;&gt;"", L2229&lt;&gt;"") , K2229*(L2229-M2229), "")</f>
        <v/>
      </c>
      <c r="P2229" s="31" t="n"/>
      <c r="Q2229" s="31">
        <f>IF(O2229&lt;&gt;"", O2229+P2229, "")</f>
        <v/>
      </c>
      <c r="R2229" s="27" t="n"/>
      <c r="S2229" s="27" t="n"/>
      <c r="T2229" s="31">
        <f>IF(O2229&lt;&gt;"", O2229-(K2229*N2229), "")</f>
        <v/>
      </c>
    </row>
    <row r="2230" ht="15.75" customHeight="1" s="35">
      <c r="A2230" s="26" t="n"/>
      <c r="B2230" s="25" t="n"/>
      <c r="C2230" s="26" t="n"/>
      <c r="D2230" s="20" t="n"/>
      <c r="E2230" s="26" t="n"/>
      <c r="F2230" s="26" t="n"/>
      <c r="G2230" s="26" t="n"/>
      <c r="H2230" s="26" t="n"/>
      <c r="I2230" s="26" t="n"/>
      <c r="J2230" s="26" t="n"/>
      <c r="K2230" s="22" t="n"/>
      <c r="L2230" s="23" t="n"/>
      <c r="M2230" s="23" t="n"/>
      <c r="N2230" s="23" t="n"/>
      <c r="O2230" s="23">
        <f>IF(AND(K2230&lt;&gt;"", L2230&lt;&gt;"") , K2230*(L2230-M2230), "")</f>
        <v/>
      </c>
      <c r="P2230" s="23" t="n"/>
      <c r="Q2230" s="23">
        <f>IF(O2230&lt;&gt;"", O2230+P2230, "")</f>
        <v/>
      </c>
      <c r="R2230" s="26" t="n"/>
      <c r="S2230" s="26" t="n"/>
      <c r="T2230" s="23">
        <f>IF(O2230&lt;&gt;"", O2230-(K2230*N2230), "")</f>
        <v/>
      </c>
    </row>
    <row r="2231" ht="15.75" customHeight="1" s="35">
      <c r="A2231" s="27" t="n"/>
      <c r="B2231" s="28" t="n"/>
      <c r="C2231" s="27" t="n"/>
      <c r="D2231" s="29" t="n"/>
      <c r="E2231" s="27" t="n"/>
      <c r="F2231" s="27" t="n"/>
      <c r="G2231" s="27" t="n"/>
      <c r="H2231" s="27" t="n"/>
      <c r="I2231" s="27" t="n"/>
      <c r="J2231" s="27" t="n"/>
      <c r="K2231" s="30" t="n"/>
      <c r="L2231" s="31" t="n"/>
      <c r="M2231" s="31" t="n"/>
      <c r="N2231" s="31" t="n"/>
      <c r="O2231" s="31">
        <f>IF(AND(K2231&lt;&gt;"", L2231&lt;&gt;"") , K2231*(L2231-M2231), "")</f>
        <v/>
      </c>
      <c r="P2231" s="31" t="n"/>
      <c r="Q2231" s="31">
        <f>IF(O2231&lt;&gt;"", O2231+P2231, "")</f>
        <v/>
      </c>
      <c r="R2231" s="27" t="n"/>
      <c r="S2231" s="27" t="n"/>
      <c r="T2231" s="31">
        <f>IF(O2231&lt;&gt;"", O2231-(K2231*N2231), "")</f>
        <v/>
      </c>
    </row>
    <row r="2232" ht="15.75" customHeight="1" s="35">
      <c r="A2232" s="26" t="n"/>
      <c r="B2232" s="25" t="n"/>
      <c r="C2232" s="26" t="n"/>
      <c r="D2232" s="20" t="n"/>
      <c r="E2232" s="26" t="n"/>
      <c r="F2232" s="26" t="n"/>
      <c r="G2232" s="26" t="n"/>
      <c r="H2232" s="26" t="n"/>
      <c r="I2232" s="26" t="n"/>
      <c r="J2232" s="26" t="n"/>
      <c r="K2232" s="22" t="n"/>
      <c r="L2232" s="23" t="n"/>
      <c r="M2232" s="23" t="n"/>
      <c r="N2232" s="23" t="n"/>
      <c r="O2232" s="23">
        <f>IF(AND(K2232&lt;&gt;"", L2232&lt;&gt;"") , K2232*(L2232-M2232), "")</f>
        <v/>
      </c>
      <c r="P2232" s="23" t="n"/>
      <c r="Q2232" s="23">
        <f>IF(O2232&lt;&gt;"", O2232+P2232, "")</f>
        <v/>
      </c>
      <c r="R2232" s="26" t="n"/>
      <c r="S2232" s="26" t="n"/>
      <c r="T2232" s="23">
        <f>IF(O2232&lt;&gt;"", O2232-(K2232*N2232), "")</f>
        <v/>
      </c>
    </row>
    <row r="2233" ht="15.75" customHeight="1" s="35">
      <c r="A2233" s="27" t="n"/>
      <c r="B2233" s="28" t="n"/>
      <c r="C2233" s="27" t="n"/>
      <c r="D2233" s="29" t="n"/>
      <c r="E2233" s="27" t="n"/>
      <c r="F2233" s="27" t="n"/>
      <c r="G2233" s="27" t="n"/>
      <c r="H2233" s="27" t="n"/>
      <c r="I2233" s="27" t="n"/>
      <c r="J2233" s="27" t="n"/>
      <c r="K2233" s="30" t="n"/>
      <c r="L2233" s="31" t="n"/>
      <c r="M2233" s="31" t="n"/>
      <c r="N2233" s="31" t="n"/>
      <c r="O2233" s="31">
        <f>IF(AND(K2233&lt;&gt;"", L2233&lt;&gt;"") , K2233*(L2233-M2233), "")</f>
        <v/>
      </c>
      <c r="P2233" s="31" t="n"/>
      <c r="Q2233" s="31">
        <f>IF(O2233&lt;&gt;"", O2233+P2233, "")</f>
        <v/>
      </c>
      <c r="R2233" s="27" t="n"/>
      <c r="S2233" s="27" t="n"/>
      <c r="T2233" s="31">
        <f>IF(O2233&lt;&gt;"", O2233-(K2233*N2233), "")</f>
        <v/>
      </c>
    </row>
    <row r="2234" ht="15.75" customHeight="1" s="35">
      <c r="A2234" s="26" t="n"/>
      <c r="B2234" s="25" t="n"/>
      <c r="C2234" s="26" t="n"/>
      <c r="D2234" s="20" t="n"/>
      <c r="E2234" s="26" t="n"/>
      <c r="F2234" s="26" t="n"/>
      <c r="G2234" s="26" t="n"/>
      <c r="H2234" s="26" t="n"/>
      <c r="I2234" s="26" t="n"/>
      <c r="J2234" s="26" t="n"/>
      <c r="K2234" s="22" t="n"/>
      <c r="L2234" s="23" t="n"/>
      <c r="M2234" s="23" t="n"/>
      <c r="N2234" s="23" t="n"/>
      <c r="O2234" s="23">
        <f>IF(AND(K2234&lt;&gt;"", L2234&lt;&gt;"") , K2234*(L2234-M2234), "")</f>
        <v/>
      </c>
      <c r="P2234" s="23" t="n"/>
      <c r="Q2234" s="23">
        <f>IF(O2234&lt;&gt;"", O2234+P2234, "")</f>
        <v/>
      </c>
      <c r="R2234" s="26" t="n"/>
      <c r="S2234" s="26" t="n"/>
      <c r="T2234" s="23">
        <f>IF(O2234&lt;&gt;"", O2234-(K2234*N2234), "")</f>
        <v/>
      </c>
    </row>
    <row r="2235" ht="15.75" customHeight="1" s="35">
      <c r="A2235" s="27" t="n"/>
      <c r="B2235" s="28" t="n"/>
      <c r="C2235" s="27" t="n"/>
      <c r="D2235" s="29" t="n"/>
      <c r="E2235" s="27" t="n"/>
      <c r="F2235" s="27" t="n"/>
      <c r="G2235" s="27" t="n"/>
      <c r="H2235" s="27" t="n"/>
      <c r="I2235" s="27" t="n"/>
      <c r="J2235" s="27" t="n"/>
      <c r="K2235" s="30" t="n"/>
      <c r="L2235" s="31" t="n"/>
      <c r="M2235" s="31" t="n"/>
      <c r="N2235" s="31" t="n"/>
      <c r="O2235" s="31">
        <f>IF(AND(K2235&lt;&gt;"", L2235&lt;&gt;"") , K2235*(L2235-M2235), "")</f>
        <v/>
      </c>
      <c r="P2235" s="31" t="n"/>
      <c r="Q2235" s="31">
        <f>IF(O2235&lt;&gt;"", O2235+P2235, "")</f>
        <v/>
      </c>
      <c r="R2235" s="27" t="n"/>
      <c r="S2235" s="27" t="n"/>
      <c r="T2235" s="31">
        <f>IF(O2235&lt;&gt;"", O2235-(K2235*N2235), "")</f>
        <v/>
      </c>
    </row>
    <row r="2236" ht="15.75" customHeight="1" s="35">
      <c r="A2236" s="26" t="n"/>
      <c r="B2236" s="25" t="n"/>
      <c r="C2236" s="26" t="n"/>
      <c r="D2236" s="20" t="n"/>
      <c r="E2236" s="26" t="n"/>
      <c r="F2236" s="26" t="n"/>
      <c r="G2236" s="26" t="n"/>
      <c r="H2236" s="26" t="n"/>
      <c r="I2236" s="26" t="n"/>
      <c r="J2236" s="26" t="n"/>
      <c r="K2236" s="22" t="n"/>
      <c r="L2236" s="23" t="n"/>
      <c r="M2236" s="23" t="n"/>
      <c r="N2236" s="23" t="n"/>
      <c r="O2236" s="23">
        <f>IF(AND(K2236&lt;&gt;"", L2236&lt;&gt;"") , K2236*(L2236-M2236), "")</f>
        <v/>
      </c>
      <c r="P2236" s="23" t="n"/>
      <c r="Q2236" s="23">
        <f>IF(O2236&lt;&gt;"", O2236+P2236, "")</f>
        <v/>
      </c>
      <c r="R2236" s="26" t="n"/>
      <c r="S2236" s="26" t="n"/>
      <c r="T2236" s="23">
        <f>IF(O2236&lt;&gt;"", O2236-(K2236*N2236), "")</f>
        <v/>
      </c>
    </row>
    <row r="2237" ht="15.75" customHeight="1" s="35">
      <c r="A2237" s="27" t="n"/>
      <c r="B2237" s="28" t="n"/>
      <c r="C2237" s="27" t="n"/>
      <c r="D2237" s="29" t="n"/>
      <c r="E2237" s="27" t="n"/>
      <c r="F2237" s="27" t="n"/>
      <c r="G2237" s="27" t="n"/>
      <c r="H2237" s="27" t="n"/>
      <c r="I2237" s="27" t="n"/>
      <c r="J2237" s="27" t="n"/>
      <c r="K2237" s="30" t="n"/>
      <c r="L2237" s="31" t="n"/>
      <c r="M2237" s="31" t="n"/>
      <c r="N2237" s="31" t="n"/>
      <c r="O2237" s="31">
        <f>IF(AND(K2237&lt;&gt;"", L2237&lt;&gt;"") , K2237*(L2237-M2237), "")</f>
        <v/>
      </c>
      <c r="P2237" s="31" t="n"/>
      <c r="Q2237" s="31">
        <f>IF(O2237&lt;&gt;"", O2237+P2237, "")</f>
        <v/>
      </c>
      <c r="R2237" s="27" t="n"/>
      <c r="S2237" s="27" t="n"/>
      <c r="T2237" s="31">
        <f>IF(O2237&lt;&gt;"", O2237-(K2237*N2237), "")</f>
        <v/>
      </c>
    </row>
    <row r="2238" ht="15.75" customHeight="1" s="35">
      <c r="A2238" s="26" t="n"/>
      <c r="B2238" s="25" t="n"/>
      <c r="C2238" s="26" t="n"/>
      <c r="D2238" s="20" t="n"/>
      <c r="E2238" s="26" t="n"/>
      <c r="F2238" s="26" t="n"/>
      <c r="G2238" s="26" t="n"/>
      <c r="H2238" s="26" t="n"/>
      <c r="I2238" s="26" t="n"/>
      <c r="J2238" s="26" t="n"/>
      <c r="K2238" s="22" t="n"/>
      <c r="L2238" s="23" t="n"/>
      <c r="M2238" s="23" t="n"/>
      <c r="N2238" s="23" t="n"/>
      <c r="O2238" s="23">
        <f>IF(AND(K2238&lt;&gt;"", L2238&lt;&gt;"") , K2238*(L2238-M2238), "")</f>
        <v/>
      </c>
      <c r="P2238" s="23" t="n"/>
      <c r="Q2238" s="23">
        <f>IF(O2238&lt;&gt;"", O2238+P2238, "")</f>
        <v/>
      </c>
      <c r="R2238" s="26" t="n"/>
      <c r="S2238" s="26" t="n"/>
      <c r="T2238" s="23">
        <f>IF(O2238&lt;&gt;"", O2238-(K2238*N2238), "")</f>
        <v/>
      </c>
    </row>
    <row r="2239" ht="15.75" customHeight="1" s="35">
      <c r="A2239" s="27" t="n"/>
      <c r="B2239" s="28" t="n"/>
      <c r="C2239" s="27" t="n"/>
      <c r="D2239" s="29" t="n"/>
      <c r="E2239" s="27" t="n"/>
      <c r="F2239" s="27" t="n"/>
      <c r="G2239" s="27" t="n"/>
      <c r="H2239" s="27" t="n"/>
      <c r="I2239" s="27" t="n"/>
      <c r="J2239" s="27" t="n"/>
      <c r="K2239" s="30" t="n"/>
      <c r="L2239" s="31" t="n"/>
      <c r="M2239" s="31" t="n"/>
      <c r="N2239" s="31" t="n"/>
      <c r="O2239" s="31">
        <f>IF(AND(K2239&lt;&gt;"", L2239&lt;&gt;"") , K2239*(L2239-M2239), "")</f>
        <v/>
      </c>
      <c r="P2239" s="31" t="n"/>
      <c r="Q2239" s="31">
        <f>IF(O2239&lt;&gt;"", O2239+P2239, "")</f>
        <v/>
      </c>
      <c r="R2239" s="27" t="n"/>
      <c r="S2239" s="27" t="n"/>
      <c r="T2239" s="31">
        <f>IF(O2239&lt;&gt;"", O2239-(K2239*N2239), "")</f>
        <v/>
      </c>
    </row>
    <row r="2240" ht="15.75" customHeight="1" s="35">
      <c r="A2240" s="26" t="n"/>
      <c r="B2240" s="25" t="n"/>
      <c r="C2240" s="26" t="n"/>
      <c r="D2240" s="20" t="n"/>
      <c r="E2240" s="26" t="n"/>
      <c r="F2240" s="26" t="n"/>
      <c r="G2240" s="26" t="n"/>
      <c r="H2240" s="26" t="n"/>
      <c r="I2240" s="26" t="n"/>
      <c r="J2240" s="26" t="n"/>
      <c r="K2240" s="22" t="n"/>
      <c r="L2240" s="23" t="n"/>
      <c r="M2240" s="23" t="n"/>
      <c r="N2240" s="23" t="n"/>
      <c r="O2240" s="23">
        <f>IF(AND(K2240&lt;&gt;"", L2240&lt;&gt;"") , K2240*(L2240-M2240), "")</f>
        <v/>
      </c>
      <c r="P2240" s="23" t="n"/>
      <c r="Q2240" s="23">
        <f>IF(O2240&lt;&gt;"", O2240+P2240, "")</f>
        <v/>
      </c>
      <c r="R2240" s="26" t="n"/>
      <c r="S2240" s="26" t="n"/>
      <c r="T2240" s="23">
        <f>IF(O2240&lt;&gt;"", O2240-(K2240*N2240), "")</f>
        <v/>
      </c>
    </row>
    <row r="2241" ht="15.75" customHeight="1" s="35">
      <c r="A2241" s="27" t="n"/>
      <c r="B2241" s="28" t="n"/>
      <c r="C2241" s="27" t="n"/>
      <c r="D2241" s="29" t="n"/>
      <c r="E2241" s="27" t="n"/>
      <c r="F2241" s="27" t="n"/>
      <c r="G2241" s="27" t="n"/>
      <c r="H2241" s="27" t="n"/>
      <c r="I2241" s="27" t="n"/>
      <c r="J2241" s="27" t="n"/>
      <c r="K2241" s="30" t="n"/>
      <c r="L2241" s="31" t="n"/>
      <c r="M2241" s="31" t="n"/>
      <c r="N2241" s="31" t="n"/>
      <c r="O2241" s="31">
        <f>IF(AND(K2241&lt;&gt;"", L2241&lt;&gt;"") , K2241*(L2241-M2241), "")</f>
        <v/>
      </c>
      <c r="P2241" s="31" t="n"/>
      <c r="Q2241" s="31">
        <f>IF(O2241&lt;&gt;"", O2241+P2241, "")</f>
        <v/>
      </c>
      <c r="R2241" s="27" t="n"/>
      <c r="S2241" s="27" t="n"/>
      <c r="T2241" s="31">
        <f>IF(O2241&lt;&gt;"", O2241-(K2241*N2241), "")</f>
        <v/>
      </c>
    </row>
    <row r="2242" ht="15.75" customHeight="1" s="35">
      <c r="A2242" s="26" t="n"/>
      <c r="B2242" s="25" t="n"/>
      <c r="C2242" s="26" t="n"/>
      <c r="D2242" s="20" t="n"/>
      <c r="E2242" s="26" t="n"/>
      <c r="F2242" s="26" t="n"/>
      <c r="G2242" s="26" t="n"/>
      <c r="H2242" s="26" t="n"/>
      <c r="I2242" s="26" t="n"/>
      <c r="J2242" s="26" t="n"/>
      <c r="K2242" s="22" t="n"/>
      <c r="L2242" s="23" t="n"/>
      <c r="M2242" s="23" t="n"/>
      <c r="N2242" s="23" t="n"/>
      <c r="O2242" s="23">
        <f>IF(AND(K2242&lt;&gt;"", L2242&lt;&gt;"") , K2242*(L2242-M2242), "")</f>
        <v/>
      </c>
      <c r="P2242" s="23" t="n"/>
      <c r="Q2242" s="23">
        <f>IF(O2242&lt;&gt;"", O2242+P2242, "")</f>
        <v/>
      </c>
      <c r="R2242" s="26" t="n"/>
      <c r="S2242" s="26" t="n"/>
      <c r="T2242" s="23">
        <f>IF(O2242&lt;&gt;"", O2242-(K2242*N2242), "")</f>
        <v/>
      </c>
    </row>
    <row r="2243" ht="15.75" customHeight="1" s="35">
      <c r="A2243" s="27" t="n"/>
      <c r="B2243" s="28" t="n"/>
      <c r="C2243" s="27" t="n"/>
      <c r="D2243" s="29" t="n"/>
      <c r="E2243" s="27" t="n"/>
      <c r="F2243" s="27" t="n"/>
      <c r="G2243" s="27" t="n"/>
      <c r="H2243" s="27" t="n"/>
      <c r="I2243" s="27" t="n"/>
      <c r="J2243" s="27" t="n"/>
      <c r="K2243" s="30" t="n"/>
      <c r="L2243" s="31" t="n"/>
      <c r="M2243" s="31" t="n"/>
      <c r="N2243" s="31" t="n"/>
      <c r="O2243" s="31">
        <f>IF(AND(K2243&lt;&gt;"", L2243&lt;&gt;"") , K2243*(L2243-M2243), "")</f>
        <v/>
      </c>
      <c r="P2243" s="31" t="n"/>
      <c r="Q2243" s="31">
        <f>IF(O2243&lt;&gt;"", O2243+P2243, "")</f>
        <v/>
      </c>
      <c r="R2243" s="27" t="n"/>
      <c r="S2243" s="27" t="n"/>
      <c r="T2243" s="31">
        <f>IF(O2243&lt;&gt;"", O2243-(K2243*N2243), "")</f>
        <v/>
      </c>
    </row>
    <row r="2244" ht="15.75" customHeight="1" s="35">
      <c r="A2244" s="26" t="n"/>
      <c r="B2244" s="25" t="n"/>
      <c r="C2244" s="26" t="n"/>
      <c r="D2244" s="20" t="n"/>
      <c r="E2244" s="26" t="n"/>
      <c r="F2244" s="26" t="n"/>
      <c r="G2244" s="26" t="n"/>
      <c r="H2244" s="26" t="n"/>
      <c r="I2244" s="26" t="n"/>
      <c r="J2244" s="26" t="n"/>
      <c r="K2244" s="22" t="n"/>
      <c r="L2244" s="23" t="n"/>
      <c r="M2244" s="23" t="n"/>
      <c r="N2244" s="23" t="n"/>
      <c r="O2244" s="23">
        <f>IF(AND(K2244&lt;&gt;"", L2244&lt;&gt;"") , K2244*(L2244-M2244), "")</f>
        <v/>
      </c>
      <c r="P2244" s="23" t="n"/>
      <c r="Q2244" s="23">
        <f>IF(O2244&lt;&gt;"", O2244+P2244, "")</f>
        <v/>
      </c>
      <c r="R2244" s="26" t="n"/>
      <c r="S2244" s="26" t="n"/>
      <c r="T2244" s="23">
        <f>IF(O2244&lt;&gt;"", O2244-(K2244*N2244), "")</f>
        <v/>
      </c>
    </row>
    <row r="2245" ht="15.75" customHeight="1" s="35">
      <c r="A2245" s="27" t="n"/>
      <c r="B2245" s="28" t="n"/>
      <c r="C2245" s="27" t="n"/>
      <c r="D2245" s="29" t="n"/>
      <c r="E2245" s="27" t="n"/>
      <c r="F2245" s="27" t="n"/>
      <c r="G2245" s="27" t="n"/>
      <c r="H2245" s="27" t="n"/>
      <c r="I2245" s="27" t="n"/>
      <c r="J2245" s="27" t="n"/>
      <c r="K2245" s="30" t="n"/>
      <c r="L2245" s="31" t="n"/>
      <c r="M2245" s="31" t="n"/>
      <c r="N2245" s="31" t="n"/>
      <c r="O2245" s="31">
        <f>IF(AND(K2245&lt;&gt;"", L2245&lt;&gt;"") , K2245*(L2245-M2245), "")</f>
        <v/>
      </c>
      <c r="P2245" s="31" t="n"/>
      <c r="Q2245" s="31">
        <f>IF(O2245&lt;&gt;"", O2245+P2245, "")</f>
        <v/>
      </c>
      <c r="R2245" s="27" t="n"/>
      <c r="S2245" s="27" t="n"/>
      <c r="T2245" s="31">
        <f>IF(O2245&lt;&gt;"", O2245-(K2245*N2245), "")</f>
        <v/>
      </c>
    </row>
    <row r="2246" ht="15.75" customHeight="1" s="35">
      <c r="A2246" s="26" t="n"/>
      <c r="B2246" s="25" t="n"/>
      <c r="C2246" s="26" t="n"/>
      <c r="D2246" s="20" t="n"/>
      <c r="E2246" s="26" t="n"/>
      <c r="F2246" s="26" t="n"/>
      <c r="G2246" s="26" t="n"/>
      <c r="H2246" s="26" t="n"/>
      <c r="I2246" s="26" t="n"/>
      <c r="J2246" s="26" t="n"/>
      <c r="K2246" s="22" t="n"/>
      <c r="L2246" s="23" t="n"/>
      <c r="M2246" s="23" t="n"/>
      <c r="N2246" s="23" t="n"/>
      <c r="O2246" s="23">
        <f>IF(AND(K2246&lt;&gt;"", L2246&lt;&gt;"") , K2246*(L2246-M2246), "")</f>
        <v/>
      </c>
      <c r="P2246" s="23" t="n"/>
      <c r="Q2246" s="23">
        <f>IF(O2246&lt;&gt;"", O2246+P2246, "")</f>
        <v/>
      </c>
      <c r="R2246" s="26" t="n"/>
      <c r="S2246" s="26" t="n"/>
      <c r="T2246" s="23">
        <f>IF(O2246&lt;&gt;"", O2246-(K2246*N2246), "")</f>
        <v/>
      </c>
    </row>
    <row r="2247" ht="15.75" customHeight="1" s="35">
      <c r="A2247" s="27" t="n"/>
      <c r="B2247" s="28" t="n"/>
      <c r="C2247" s="27" t="n"/>
      <c r="D2247" s="29" t="n"/>
      <c r="E2247" s="27" t="n"/>
      <c r="F2247" s="27" t="n"/>
      <c r="G2247" s="27" t="n"/>
      <c r="H2247" s="27" t="n"/>
      <c r="I2247" s="27" t="n"/>
      <c r="J2247" s="27" t="n"/>
      <c r="K2247" s="30" t="n"/>
      <c r="L2247" s="31" t="n"/>
      <c r="M2247" s="31" t="n"/>
      <c r="N2247" s="31" t="n"/>
      <c r="O2247" s="31">
        <f>IF(AND(K2247&lt;&gt;"", L2247&lt;&gt;"") , K2247*(L2247-M2247), "")</f>
        <v/>
      </c>
      <c r="P2247" s="31" t="n"/>
      <c r="Q2247" s="31">
        <f>IF(O2247&lt;&gt;"", O2247+P2247, "")</f>
        <v/>
      </c>
      <c r="R2247" s="27" t="n"/>
      <c r="S2247" s="27" t="n"/>
      <c r="T2247" s="31">
        <f>IF(O2247&lt;&gt;"", O2247-(K2247*N2247), "")</f>
        <v/>
      </c>
    </row>
    <row r="2248" ht="15.75" customHeight="1" s="35">
      <c r="A2248" s="26" t="n"/>
      <c r="B2248" s="25" t="n"/>
      <c r="C2248" s="26" t="n"/>
      <c r="D2248" s="20" t="n"/>
      <c r="E2248" s="26" t="n"/>
      <c r="F2248" s="26" t="n"/>
      <c r="G2248" s="26" t="n"/>
      <c r="H2248" s="26" t="n"/>
      <c r="I2248" s="26" t="n"/>
      <c r="J2248" s="26" t="n"/>
      <c r="K2248" s="22" t="n"/>
      <c r="L2248" s="23" t="n"/>
      <c r="M2248" s="23" t="n"/>
      <c r="N2248" s="23" t="n"/>
      <c r="O2248" s="23">
        <f>IF(AND(K2248&lt;&gt;"", L2248&lt;&gt;"") , K2248*(L2248-M2248), "")</f>
        <v/>
      </c>
      <c r="P2248" s="23" t="n"/>
      <c r="Q2248" s="23">
        <f>IF(O2248&lt;&gt;"", O2248+P2248, "")</f>
        <v/>
      </c>
      <c r="R2248" s="26" t="n"/>
      <c r="S2248" s="26" t="n"/>
      <c r="T2248" s="23">
        <f>IF(O2248&lt;&gt;"", O2248-(K2248*N2248), "")</f>
        <v/>
      </c>
    </row>
    <row r="2249" ht="15.75" customHeight="1" s="35">
      <c r="A2249" s="27" t="n"/>
      <c r="B2249" s="28" t="n"/>
      <c r="C2249" s="27" t="n"/>
      <c r="D2249" s="29" t="n"/>
      <c r="E2249" s="27" t="n"/>
      <c r="F2249" s="27" t="n"/>
      <c r="G2249" s="27" t="n"/>
      <c r="H2249" s="27" t="n"/>
      <c r="I2249" s="27" t="n"/>
      <c r="J2249" s="27" t="n"/>
      <c r="K2249" s="30" t="n"/>
      <c r="L2249" s="31" t="n"/>
      <c r="M2249" s="31" t="n"/>
      <c r="N2249" s="31" t="n"/>
      <c r="O2249" s="31">
        <f>IF(AND(K2249&lt;&gt;"", L2249&lt;&gt;"") , K2249*(L2249-M2249), "")</f>
        <v/>
      </c>
      <c r="P2249" s="31" t="n"/>
      <c r="Q2249" s="31">
        <f>IF(O2249&lt;&gt;"", O2249+P2249, "")</f>
        <v/>
      </c>
      <c r="R2249" s="27" t="n"/>
      <c r="S2249" s="27" t="n"/>
      <c r="T2249" s="31">
        <f>IF(O2249&lt;&gt;"", O2249-(K2249*N2249), "")</f>
        <v/>
      </c>
    </row>
    <row r="2250" ht="15.75" customHeight="1" s="35">
      <c r="A2250" s="26" t="n"/>
      <c r="B2250" s="25" t="n"/>
      <c r="C2250" s="26" t="n"/>
      <c r="D2250" s="20" t="n"/>
      <c r="E2250" s="26" t="n"/>
      <c r="F2250" s="26" t="n"/>
      <c r="G2250" s="26" t="n"/>
      <c r="H2250" s="26" t="n"/>
      <c r="I2250" s="26" t="n"/>
      <c r="J2250" s="26" t="n"/>
      <c r="K2250" s="22" t="n"/>
      <c r="L2250" s="23" t="n"/>
      <c r="M2250" s="23" t="n"/>
      <c r="N2250" s="23" t="n"/>
      <c r="O2250" s="23">
        <f>IF(AND(K2250&lt;&gt;"", L2250&lt;&gt;"") , K2250*(L2250-M2250), "")</f>
        <v/>
      </c>
      <c r="P2250" s="23" t="n"/>
      <c r="Q2250" s="23">
        <f>IF(O2250&lt;&gt;"", O2250+P2250, "")</f>
        <v/>
      </c>
      <c r="R2250" s="26" t="n"/>
      <c r="S2250" s="26" t="n"/>
      <c r="T2250" s="23">
        <f>IF(O2250&lt;&gt;"", O2250-(K2250*N2250), "")</f>
        <v/>
      </c>
    </row>
    <row r="2251" ht="15.75" customHeight="1" s="35">
      <c r="A2251" s="27" t="n"/>
      <c r="B2251" s="28" t="n"/>
      <c r="C2251" s="27" t="n"/>
      <c r="D2251" s="29" t="n"/>
      <c r="E2251" s="27" t="n"/>
      <c r="F2251" s="27" t="n"/>
      <c r="G2251" s="27" t="n"/>
      <c r="H2251" s="27" t="n"/>
      <c r="I2251" s="27" t="n"/>
      <c r="J2251" s="27" t="n"/>
      <c r="K2251" s="30" t="n"/>
      <c r="L2251" s="31" t="n"/>
      <c r="M2251" s="31" t="n"/>
      <c r="N2251" s="31" t="n"/>
      <c r="O2251" s="31">
        <f>IF(AND(K2251&lt;&gt;"", L2251&lt;&gt;"") , K2251*(L2251-M2251), "")</f>
        <v/>
      </c>
      <c r="P2251" s="31" t="n"/>
      <c r="Q2251" s="31">
        <f>IF(O2251&lt;&gt;"", O2251+P2251, "")</f>
        <v/>
      </c>
      <c r="R2251" s="27" t="n"/>
      <c r="S2251" s="27" t="n"/>
      <c r="T2251" s="31">
        <f>IF(O2251&lt;&gt;"", O2251-(K2251*N2251), "")</f>
        <v/>
      </c>
    </row>
    <row r="2252" ht="15.75" customHeight="1" s="35">
      <c r="A2252" s="26" t="n"/>
      <c r="B2252" s="25" t="n"/>
      <c r="C2252" s="26" t="n"/>
      <c r="D2252" s="20" t="n"/>
      <c r="E2252" s="26" t="n"/>
      <c r="F2252" s="26" t="n"/>
      <c r="G2252" s="26" t="n"/>
      <c r="H2252" s="26" t="n"/>
      <c r="I2252" s="26" t="n"/>
      <c r="J2252" s="26" t="n"/>
      <c r="K2252" s="22" t="n"/>
      <c r="L2252" s="23" t="n"/>
      <c r="M2252" s="23" t="n"/>
      <c r="N2252" s="23" t="n"/>
      <c r="O2252" s="23">
        <f>IF(AND(K2252&lt;&gt;"", L2252&lt;&gt;"") , K2252*(L2252-M2252), "")</f>
        <v/>
      </c>
      <c r="P2252" s="23" t="n"/>
      <c r="Q2252" s="23">
        <f>IF(O2252&lt;&gt;"", O2252+P2252, "")</f>
        <v/>
      </c>
      <c r="R2252" s="26" t="n"/>
      <c r="S2252" s="26" t="n"/>
      <c r="T2252" s="23">
        <f>IF(O2252&lt;&gt;"", O2252-(K2252*N2252), "")</f>
        <v/>
      </c>
    </row>
    <row r="2253" ht="15.75" customHeight="1" s="35">
      <c r="A2253" s="27" t="n"/>
      <c r="B2253" s="28" t="n"/>
      <c r="C2253" s="27" t="n"/>
      <c r="D2253" s="29" t="n"/>
      <c r="E2253" s="27" t="n"/>
      <c r="F2253" s="27" t="n"/>
      <c r="G2253" s="27" t="n"/>
      <c r="H2253" s="27" t="n"/>
      <c r="I2253" s="27" t="n"/>
      <c r="J2253" s="27" t="n"/>
      <c r="K2253" s="30" t="n"/>
      <c r="L2253" s="31" t="n"/>
      <c r="M2253" s="31" t="n"/>
      <c r="N2253" s="31" t="n"/>
      <c r="O2253" s="31">
        <f>IF(AND(K2253&lt;&gt;"", L2253&lt;&gt;"") , K2253*(L2253-M2253), "")</f>
        <v/>
      </c>
      <c r="P2253" s="31" t="n"/>
      <c r="Q2253" s="31">
        <f>IF(O2253&lt;&gt;"", O2253+P2253, "")</f>
        <v/>
      </c>
      <c r="R2253" s="27" t="n"/>
      <c r="S2253" s="27" t="n"/>
      <c r="T2253" s="31">
        <f>IF(O2253&lt;&gt;"", O2253-(K2253*N2253), "")</f>
        <v/>
      </c>
    </row>
    <row r="2254" ht="15.75" customHeight="1" s="35">
      <c r="A2254" s="26" t="n"/>
      <c r="B2254" s="25" t="n"/>
      <c r="C2254" s="26" t="n"/>
      <c r="D2254" s="20" t="n"/>
      <c r="E2254" s="26" t="n"/>
      <c r="F2254" s="26" t="n"/>
      <c r="G2254" s="26" t="n"/>
      <c r="H2254" s="26" t="n"/>
      <c r="I2254" s="26" t="n"/>
      <c r="J2254" s="26" t="n"/>
      <c r="K2254" s="22" t="n"/>
      <c r="L2254" s="23" t="n"/>
      <c r="M2254" s="23" t="n"/>
      <c r="N2254" s="23" t="n"/>
      <c r="O2254" s="23">
        <f>IF(AND(K2254&lt;&gt;"", L2254&lt;&gt;"") , K2254*(L2254-M2254), "")</f>
        <v/>
      </c>
      <c r="P2254" s="23" t="n"/>
      <c r="Q2254" s="23">
        <f>IF(O2254&lt;&gt;"", O2254+P2254, "")</f>
        <v/>
      </c>
      <c r="R2254" s="26" t="n"/>
      <c r="S2254" s="26" t="n"/>
      <c r="T2254" s="23">
        <f>IF(O2254&lt;&gt;"", O2254-(K2254*N2254), "")</f>
        <v/>
      </c>
    </row>
    <row r="2255" ht="15.75" customHeight="1" s="35">
      <c r="A2255" s="27" t="n"/>
      <c r="B2255" s="28" t="n"/>
      <c r="C2255" s="27" t="n"/>
      <c r="D2255" s="29" t="n"/>
      <c r="E2255" s="27" t="n"/>
      <c r="F2255" s="27" t="n"/>
      <c r="G2255" s="27" t="n"/>
      <c r="H2255" s="27" t="n"/>
      <c r="I2255" s="27" t="n"/>
      <c r="J2255" s="27" t="n"/>
      <c r="K2255" s="30" t="n"/>
      <c r="L2255" s="31" t="n"/>
      <c r="M2255" s="31" t="n"/>
      <c r="N2255" s="31" t="n"/>
      <c r="O2255" s="31">
        <f>IF(AND(K2255&lt;&gt;"", L2255&lt;&gt;"") , K2255*(L2255-M2255), "")</f>
        <v/>
      </c>
      <c r="P2255" s="31" t="n"/>
      <c r="Q2255" s="31">
        <f>IF(O2255&lt;&gt;"", O2255+P2255, "")</f>
        <v/>
      </c>
      <c r="R2255" s="27" t="n"/>
      <c r="S2255" s="27" t="n"/>
      <c r="T2255" s="31">
        <f>IF(O2255&lt;&gt;"", O2255-(K2255*N2255), "")</f>
        <v/>
      </c>
    </row>
    <row r="2256" ht="15.75" customHeight="1" s="35">
      <c r="A2256" s="26" t="n"/>
      <c r="B2256" s="25" t="n"/>
      <c r="C2256" s="26" t="n"/>
      <c r="D2256" s="20" t="n"/>
      <c r="E2256" s="26" t="n"/>
      <c r="F2256" s="26" t="n"/>
      <c r="G2256" s="26" t="n"/>
      <c r="H2256" s="26" t="n"/>
      <c r="I2256" s="26" t="n"/>
      <c r="J2256" s="26" t="n"/>
      <c r="K2256" s="22" t="n"/>
      <c r="L2256" s="23" t="n"/>
      <c r="M2256" s="23" t="n"/>
      <c r="N2256" s="23" t="n"/>
      <c r="O2256" s="23">
        <f>IF(AND(K2256&lt;&gt;"", L2256&lt;&gt;"") , K2256*(L2256-M2256), "")</f>
        <v/>
      </c>
      <c r="P2256" s="23" t="n"/>
      <c r="Q2256" s="23">
        <f>IF(O2256&lt;&gt;"", O2256+P2256, "")</f>
        <v/>
      </c>
      <c r="R2256" s="26" t="n"/>
      <c r="S2256" s="26" t="n"/>
      <c r="T2256" s="23">
        <f>IF(O2256&lt;&gt;"", O2256-(K2256*N2256), "")</f>
        <v/>
      </c>
    </row>
    <row r="2257" ht="15.75" customHeight="1" s="35">
      <c r="A2257" s="27" t="n"/>
      <c r="B2257" s="28" t="n"/>
      <c r="C2257" s="27" t="n"/>
      <c r="D2257" s="29" t="n"/>
      <c r="E2257" s="27" t="n"/>
      <c r="F2257" s="27" t="n"/>
      <c r="G2257" s="27" t="n"/>
      <c r="H2257" s="27" t="n"/>
      <c r="I2257" s="27" t="n"/>
      <c r="J2257" s="27" t="n"/>
      <c r="K2257" s="30" t="n"/>
      <c r="L2257" s="31" t="n"/>
      <c r="M2257" s="31" t="n"/>
      <c r="N2257" s="31" t="n"/>
      <c r="O2257" s="31">
        <f>IF(AND(K2257&lt;&gt;"", L2257&lt;&gt;"") , K2257*(L2257-M2257), "")</f>
        <v/>
      </c>
      <c r="P2257" s="31" t="n"/>
      <c r="Q2257" s="31">
        <f>IF(O2257&lt;&gt;"", O2257+P2257, "")</f>
        <v/>
      </c>
      <c r="R2257" s="27" t="n"/>
      <c r="S2257" s="27" t="n"/>
      <c r="T2257" s="31">
        <f>IF(O2257&lt;&gt;"", O2257-(K2257*N2257), "")</f>
        <v/>
      </c>
    </row>
    <row r="2258" ht="15.75" customHeight="1" s="35">
      <c r="A2258" s="26" t="n"/>
      <c r="B2258" s="25" t="n"/>
      <c r="C2258" s="26" t="n"/>
      <c r="D2258" s="20" t="n"/>
      <c r="E2258" s="26" t="n"/>
      <c r="F2258" s="26" t="n"/>
      <c r="G2258" s="26" t="n"/>
      <c r="H2258" s="26" t="n"/>
      <c r="I2258" s="26" t="n"/>
      <c r="J2258" s="26" t="n"/>
      <c r="K2258" s="22" t="n"/>
      <c r="L2258" s="23" t="n"/>
      <c r="M2258" s="23" t="n"/>
      <c r="N2258" s="23" t="n"/>
      <c r="O2258" s="23">
        <f>IF(AND(K2258&lt;&gt;"", L2258&lt;&gt;"") , K2258*(L2258-M2258), "")</f>
        <v/>
      </c>
      <c r="P2258" s="23" t="n"/>
      <c r="Q2258" s="23">
        <f>IF(O2258&lt;&gt;"", O2258+P2258, "")</f>
        <v/>
      </c>
      <c r="R2258" s="26" t="n"/>
      <c r="S2258" s="26" t="n"/>
      <c r="T2258" s="23">
        <f>IF(O2258&lt;&gt;"", O2258-(K2258*N2258), "")</f>
        <v/>
      </c>
    </row>
    <row r="2259" ht="15.75" customHeight="1" s="35">
      <c r="A2259" s="27" t="n"/>
      <c r="B2259" s="28" t="n"/>
      <c r="C2259" s="27" t="n"/>
      <c r="D2259" s="29" t="n"/>
      <c r="E2259" s="27" t="n"/>
      <c r="F2259" s="27" t="n"/>
      <c r="G2259" s="27" t="n"/>
      <c r="H2259" s="27" t="n"/>
      <c r="I2259" s="27" t="n"/>
      <c r="J2259" s="27" t="n"/>
      <c r="K2259" s="30" t="n"/>
      <c r="L2259" s="31" t="n"/>
      <c r="M2259" s="31" t="n"/>
      <c r="N2259" s="31" t="n"/>
      <c r="O2259" s="31">
        <f>IF(AND(K2259&lt;&gt;"", L2259&lt;&gt;"") , K2259*(L2259-M2259), "")</f>
        <v/>
      </c>
      <c r="P2259" s="31" t="n"/>
      <c r="Q2259" s="31">
        <f>IF(O2259&lt;&gt;"", O2259+P2259, "")</f>
        <v/>
      </c>
      <c r="R2259" s="27" t="n"/>
      <c r="S2259" s="27" t="n"/>
      <c r="T2259" s="31">
        <f>IF(O2259&lt;&gt;"", O2259-(K2259*N2259), "")</f>
        <v/>
      </c>
    </row>
    <row r="2260" ht="15.75" customHeight="1" s="35">
      <c r="A2260" s="26" t="n"/>
      <c r="B2260" s="25" t="n"/>
      <c r="C2260" s="26" t="n"/>
      <c r="D2260" s="20" t="n"/>
      <c r="E2260" s="26" t="n"/>
      <c r="F2260" s="26" t="n"/>
      <c r="G2260" s="26" t="n"/>
      <c r="H2260" s="26" t="n"/>
      <c r="I2260" s="26" t="n"/>
      <c r="J2260" s="26" t="n"/>
      <c r="K2260" s="22" t="n"/>
      <c r="L2260" s="23" t="n"/>
      <c r="M2260" s="23" t="n"/>
      <c r="N2260" s="23" t="n"/>
      <c r="O2260" s="23">
        <f>IF(AND(K2260&lt;&gt;"", L2260&lt;&gt;"") , K2260*(L2260-M2260), "")</f>
        <v/>
      </c>
      <c r="P2260" s="23" t="n"/>
      <c r="Q2260" s="23">
        <f>IF(O2260&lt;&gt;"", O2260+P2260, "")</f>
        <v/>
      </c>
      <c r="R2260" s="26" t="n"/>
      <c r="S2260" s="26" t="n"/>
      <c r="T2260" s="23">
        <f>IF(O2260&lt;&gt;"", O2260-(K2260*N2260), "")</f>
        <v/>
      </c>
    </row>
    <row r="2261" ht="15.75" customHeight="1" s="35">
      <c r="A2261" s="27" t="n"/>
      <c r="B2261" s="28" t="n"/>
      <c r="C2261" s="27" t="n"/>
      <c r="D2261" s="29" t="n"/>
      <c r="E2261" s="27" t="n"/>
      <c r="F2261" s="27" t="n"/>
      <c r="G2261" s="27" t="n"/>
      <c r="H2261" s="27" t="n"/>
      <c r="I2261" s="27" t="n"/>
      <c r="J2261" s="27" t="n"/>
      <c r="K2261" s="30" t="n"/>
      <c r="L2261" s="31" t="n"/>
      <c r="M2261" s="31" t="n"/>
      <c r="N2261" s="31" t="n"/>
      <c r="O2261" s="31">
        <f>IF(AND(K2261&lt;&gt;"", L2261&lt;&gt;"") , K2261*(L2261-M2261), "")</f>
        <v/>
      </c>
      <c r="P2261" s="31" t="n"/>
      <c r="Q2261" s="31">
        <f>IF(O2261&lt;&gt;"", O2261+P2261, "")</f>
        <v/>
      </c>
      <c r="R2261" s="27" t="n"/>
      <c r="S2261" s="27" t="n"/>
      <c r="T2261" s="31">
        <f>IF(O2261&lt;&gt;"", O2261-(K2261*N2261), "")</f>
        <v/>
      </c>
    </row>
    <row r="2262" ht="15.75" customHeight="1" s="35">
      <c r="A2262" s="26" t="n"/>
      <c r="B2262" s="25" t="n"/>
      <c r="C2262" s="26" t="n"/>
      <c r="D2262" s="20" t="n"/>
      <c r="E2262" s="26" t="n"/>
      <c r="F2262" s="26" t="n"/>
      <c r="G2262" s="26" t="n"/>
      <c r="H2262" s="26" t="n"/>
      <c r="I2262" s="26" t="n"/>
      <c r="J2262" s="26" t="n"/>
      <c r="K2262" s="22" t="n"/>
      <c r="L2262" s="23" t="n"/>
      <c r="M2262" s="23" t="n"/>
      <c r="N2262" s="23" t="n"/>
      <c r="O2262" s="23">
        <f>IF(AND(K2262&lt;&gt;"", L2262&lt;&gt;"") , K2262*(L2262-M2262), "")</f>
        <v/>
      </c>
      <c r="P2262" s="23" t="n"/>
      <c r="Q2262" s="23">
        <f>IF(O2262&lt;&gt;"", O2262+P2262, "")</f>
        <v/>
      </c>
      <c r="R2262" s="26" t="n"/>
      <c r="S2262" s="26" t="n"/>
      <c r="T2262" s="23">
        <f>IF(O2262&lt;&gt;"", O2262-(K2262*N2262), "")</f>
        <v/>
      </c>
    </row>
    <row r="2263" ht="15.75" customHeight="1" s="35">
      <c r="A2263" s="27" t="n"/>
      <c r="B2263" s="28" t="n"/>
      <c r="C2263" s="27" t="n"/>
      <c r="D2263" s="29" t="n"/>
      <c r="E2263" s="27" t="n"/>
      <c r="F2263" s="27" t="n"/>
      <c r="G2263" s="27" t="n"/>
      <c r="H2263" s="27" t="n"/>
      <c r="I2263" s="27" t="n"/>
      <c r="J2263" s="27" t="n"/>
      <c r="K2263" s="30" t="n"/>
      <c r="L2263" s="31" t="n"/>
      <c r="M2263" s="31" t="n"/>
      <c r="N2263" s="31" t="n"/>
      <c r="O2263" s="31">
        <f>IF(AND(K2263&lt;&gt;"", L2263&lt;&gt;"") , K2263*(L2263-M2263), "")</f>
        <v/>
      </c>
      <c r="P2263" s="31" t="n"/>
      <c r="Q2263" s="31">
        <f>IF(O2263&lt;&gt;"", O2263+P2263, "")</f>
        <v/>
      </c>
      <c r="R2263" s="27" t="n"/>
      <c r="S2263" s="27" t="n"/>
      <c r="T2263" s="31">
        <f>IF(O2263&lt;&gt;"", O2263-(K2263*N2263), "")</f>
        <v/>
      </c>
    </row>
    <row r="2264" ht="15.75" customHeight="1" s="35">
      <c r="A2264" s="26" t="n"/>
      <c r="B2264" s="25" t="n"/>
      <c r="C2264" s="26" t="n"/>
      <c r="D2264" s="20" t="n"/>
      <c r="E2264" s="26" t="n"/>
      <c r="F2264" s="26" t="n"/>
      <c r="G2264" s="26" t="n"/>
      <c r="H2264" s="26" t="n"/>
      <c r="I2264" s="26" t="n"/>
      <c r="J2264" s="26" t="n"/>
      <c r="K2264" s="22" t="n"/>
      <c r="L2264" s="23" t="n"/>
      <c r="M2264" s="23" t="n"/>
      <c r="N2264" s="23" t="n"/>
      <c r="O2264" s="23">
        <f>IF(AND(K2264&lt;&gt;"", L2264&lt;&gt;"") , K2264*(L2264-M2264), "")</f>
        <v/>
      </c>
      <c r="P2264" s="23" t="n"/>
      <c r="Q2264" s="23">
        <f>IF(O2264&lt;&gt;"", O2264+P2264, "")</f>
        <v/>
      </c>
      <c r="R2264" s="26" t="n"/>
      <c r="S2264" s="26" t="n"/>
      <c r="T2264" s="23">
        <f>IF(O2264&lt;&gt;"", O2264-(K2264*N2264), "")</f>
        <v/>
      </c>
    </row>
    <row r="2265" ht="15.75" customHeight="1" s="35">
      <c r="A2265" s="27" t="n"/>
      <c r="B2265" s="28" t="n"/>
      <c r="C2265" s="27" t="n"/>
      <c r="D2265" s="29" t="n"/>
      <c r="E2265" s="27" t="n"/>
      <c r="F2265" s="27" t="n"/>
      <c r="G2265" s="27" t="n"/>
      <c r="H2265" s="27" t="n"/>
      <c r="I2265" s="27" t="n"/>
      <c r="J2265" s="27" t="n"/>
      <c r="K2265" s="30" t="n"/>
      <c r="L2265" s="31" t="n"/>
      <c r="M2265" s="31" t="n"/>
      <c r="N2265" s="31" t="n"/>
      <c r="O2265" s="31">
        <f>IF(AND(K2265&lt;&gt;"", L2265&lt;&gt;"") , K2265*(L2265-M2265), "")</f>
        <v/>
      </c>
      <c r="P2265" s="31" t="n"/>
      <c r="Q2265" s="31">
        <f>IF(O2265&lt;&gt;"", O2265+P2265, "")</f>
        <v/>
      </c>
      <c r="R2265" s="27" t="n"/>
      <c r="S2265" s="27" t="n"/>
      <c r="T2265" s="31">
        <f>IF(O2265&lt;&gt;"", O2265-(K2265*N2265), "")</f>
        <v/>
      </c>
    </row>
    <row r="2266" ht="15.75" customHeight="1" s="35">
      <c r="A2266" s="26" t="n"/>
      <c r="B2266" s="25" t="n"/>
      <c r="C2266" s="26" t="n"/>
      <c r="D2266" s="20" t="n"/>
      <c r="E2266" s="26" t="n"/>
      <c r="F2266" s="26" t="n"/>
      <c r="G2266" s="26" t="n"/>
      <c r="H2266" s="26" t="n"/>
      <c r="I2266" s="26" t="n"/>
      <c r="J2266" s="26" t="n"/>
      <c r="K2266" s="22" t="n"/>
      <c r="L2266" s="23" t="n"/>
      <c r="M2266" s="23" t="n"/>
      <c r="N2266" s="23" t="n"/>
      <c r="O2266" s="23">
        <f>IF(AND(K2266&lt;&gt;"", L2266&lt;&gt;"") , K2266*(L2266-M2266), "")</f>
        <v/>
      </c>
      <c r="P2266" s="23" t="n"/>
      <c r="Q2266" s="23">
        <f>IF(O2266&lt;&gt;"", O2266+P2266, "")</f>
        <v/>
      </c>
      <c r="R2266" s="26" t="n"/>
      <c r="S2266" s="26" t="n"/>
      <c r="T2266" s="23">
        <f>IF(O2266&lt;&gt;"", O2266-(K2266*N2266), "")</f>
        <v/>
      </c>
    </row>
    <row r="2267" ht="15.75" customHeight="1" s="35">
      <c r="A2267" s="27" t="n"/>
      <c r="B2267" s="28" t="n"/>
      <c r="C2267" s="27" t="n"/>
      <c r="D2267" s="29" t="n"/>
      <c r="E2267" s="27" t="n"/>
      <c r="F2267" s="27" t="n"/>
      <c r="G2267" s="27" t="n"/>
      <c r="H2267" s="27" t="n"/>
      <c r="I2267" s="27" t="n"/>
      <c r="J2267" s="27" t="n"/>
      <c r="K2267" s="30" t="n"/>
      <c r="L2267" s="31" t="n"/>
      <c r="M2267" s="31" t="n"/>
      <c r="N2267" s="31" t="n"/>
      <c r="O2267" s="31">
        <f>IF(AND(K2267&lt;&gt;"", L2267&lt;&gt;"") , K2267*(L2267-M2267), "")</f>
        <v/>
      </c>
      <c r="P2267" s="31" t="n"/>
      <c r="Q2267" s="31">
        <f>IF(O2267&lt;&gt;"", O2267+P2267, "")</f>
        <v/>
      </c>
      <c r="R2267" s="27" t="n"/>
      <c r="S2267" s="27" t="n"/>
      <c r="T2267" s="31">
        <f>IF(O2267&lt;&gt;"", O2267-(K2267*N2267), "")</f>
        <v/>
      </c>
    </row>
    <row r="2268" ht="15.75" customHeight="1" s="35">
      <c r="A2268" s="26" t="n"/>
      <c r="B2268" s="25" t="n"/>
      <c r="C2268" s="26" t="n"/>
      <c r="D2268" s="20" t="n"/>
      <c r="E2268" s="26" t="n"/>
      <c r="F2268" s="26" t="n"/>
      <c r="G2268" s="26" t="n"/>
      <c r="H2268" s="26" t="n"/>
      <c r="I2268" s="26" t="n"/>
      <c r="J2268" s="26" t="n"/>
      <c r="K2268" s="22" t="n"/>
      <c r="L2268" s="23" t="n"/>
      <c r="M2268" s="23" t="n"/>
      <c r="N2268" s="23" t="n"/>
      <c r="O2268" s="23">
        <f>IF(AND(K2268&lt;&gt;"", L2268&lt;&gt;"") , K2268*(L2268-M2268), "")</f>
        <v/>
      </c>
      <c r="P2268" s="23" t="n"/>
      <c r="Q2268" s="23">
        <f>IF(O2268&lt;&gt;"", O2268+P2268, "")</f>
        <v/>
      </c>
      <c r="R2268" s="26" t="n"/>
      <c r="S2268" s="26" t="n"/>
      <c r="T2268" s="23">
        <f>IF(O2268&lt;&gt;"", O2268-(K2268*N2268), "")</f>
        <v/>
      </c>
    </row>
    <row r="2269" ht="15.75" customHeight="1" s="35">
      <c r="A2269" s="27" t="n"/>
      <c r="B2269" s="28" t="n"/>
      <c r="C2269" s="27" t="n"/>
      <c r="D2269" s="29" t="n"/>
      <c r="E2269" s="27" t="n"/>
      <c r="F2269" s="27" t="n"/>
      <c r="G2269" s="27" t="n"/>
      <c r="H2269" s="27" t="n"/>
      <c r="I2269" s="27" t="n"/>
      <c r="J2269" s="27" t="n"/>
      <c r="K2269" s="30" t="n"/>
      <c r="L2269" s="31" t="n"/>
      <c r="M2269" s="31" t="n"/>
      <c r="N2269" s="31" t="n"/>
      <c r="O2269" s="31">
        <f>IF(AND(K2269&lt;&gt;"", L2269&lt;&gt;"") , K2269*(L2269-M2269), "")</f>
        <v/>
      </c>
      <c r="P2269" s="31" t="n"/>
      <c r="Q2269" s="31">
        <f>IF(O2269&lt;&gt;"", O2269+P2269, "")</f>
        <v/>
      </c>
      <c r="R2269" s="27" t="n"/>
      <c r="S2269" s="27" t="n"/>
      <c r="T2269" s="31">
        <f>IF(O2269&lt;&gt;"", O2269-(K2269*N2269), "")</f>
        <v/>
      </c>
    </row>
    <row r="2270" ht="15.75" customHeight="1" s="35">
      <c r="A2270" s="26" t="n"/>
      <c r="B2270" s="25" t="n"/>
      <c r="C2270" s="26" t="n"/>
      <c r="D2270" s="20" t="n"/>
      <c r="E2270" s="26" t="n"/>
      <c r="F2270" s="26" t="n"/>
      <c r="G2270" s="26" t="n"/>
      <c r="H2270" s="26" t="n"/>
      <c r="I2270" s="26" t="n"/>
      <c r="J2270" s="26" t="n"/>
      <c r="K2270" s="22" t="n"/>
      <c r="L2270" s="23" t="n"/>
      <c r="M2270" s="23" t="n"/>
      <c r="N2270" s="23" t="n"/>
      <c r="O2270" s="23">
        <f>IF(AND(K2270&lt;&gt;"", L2270&lt;&gt;"") , K2270*(L2270-M2270), "")</f>
        <v/>
      </c>
      <c r="P2270" s="23" t="n"/>
      <c r="Q2270" s="23">
        <f>IF(O2270&lt;&gt;"", O2270+P2270, "")</f>
        <v/>
      </c>
      <c r="R2270" s="26" t="n"/>
      <c r="S2270" s="26" t="n"/>
      <c r="T2270" s="23">
        <f>IF(O2270&lt;&gt;"", O2270-(K2270*N2270), "")</f>
        <v/>
      </c>
    </row>
    <row r="2271" ht="15.75" customHeight="1" s="35">
      <c r="A2271" s="27" t="n"/>
      <c r="B2271" s="28" t="n"/>
      <c r="C2271" s="27" t="n"/>
      <c r="D2271" s="29" t="n"/>
      <c r="E2271" s="27" t="n"/>
      <c r="F2271" s="27" t="n"/>
      <c r="G2271" s="27" t="n"/>
      <c r="H2271" s="27" t="n"/>
      <c r="I2271" s="27" t="n"/>
      <c r="J2271" s="27" t="n"/>
      <c r="K2271" s="30" t="n"/>
      <c r="L2271" s="31" t="n"/>
      <c r="M2271" s="31" t="n"/>
      <c r="N2271" s="31" t="n"/>
      <c r="O2271" s="31">
        <f>IF(AND(K2271&lt;&gt;"", L2271&lt;&gt;"") , K2271*(L2271-M2271), "")</f>
        <v/>
      </c>
      <c r="P2271" s="31" t="n"/>
      <c r="Q2271" s="31">
        <f>IF(O2271&lt;&gt;"", O2271+P2271, "")</f>
        <v/>
      </c>
      <c r="R2271" s="27" t="n"/>
      <c r="S2271" s="27" t="n"/>
      <c r="T2271" s="31">
        <f>IF(O2271&lt;&gt;"", O2271-(K2271*N2271), "")</f>
        <v/>
      </c>
    </row>
    <row r="2272" ht="15.75" customHeight="1" s="35">
      <c r="A2272" s="26" t="n"/>
      <c r="B2272" s="25" t="n"/>
      <c r="C2272" s="26" t="n"/>
      <c r="D2272" s="20" t="n"/>
      <c r="E2272" s="26" t="n"/>
      <c r="F2272" s="26" t="n"/>
      <c r="G2272" s="26" t="n"/>
      <c r="H2272" s="26" t="n"/>
      <c r="I2272" s="26" t="n"/>
      <c r="J2272" s="26" t="n"/>
      <c r="K2272" s="22" t="n"/>
      <c r="L2272" s="23" t="n"/>
      <c r="M2272" s="23" t="n"/>
      <c r="N2272" s="23" t="n"/>
      <c r="O2272" s="23">
        <f>IF(AND(K2272&lt;&gt;"", L2272&lt;&gt;"") , K2272*(L2272-M2272), "")</f>
        <v/>
      </c>
      <c r="P2272" s="23" t="n"/>
      <c r="Q2272" s="23">
        <f>IF(O2272&lt;&gt;"", O2272+P2272, "")</f>
        <v/>
      </c>
      <c r="R2272" s="26" t="n"/>
      <c r="S2272" s="26" t="n"/>
      <c r="T2272" s="23">
        <f>IF(O2272&lt;&gt;"", O2272-(K2272*N2272), "")</f>
        <v/>
      </c>
    </row>
    <row r="2273" ht="15.75" customHeight="1" s="35">
      <c r="A2273" s="27" t="n"/>
      <c r="B2273" s="28" t="n"/>
      <c r="C2273" s="27" t="n"/>
      <c r="D2273" s="29" t="n"/>
      <c r="E2273" s="27" t="n"/>
      <c r="F2273" s="27" t="n"/>
      <c r="G2273" s="27" t="n"/>
      <c r="H2273" s="27" t="n"/>
      <c r="I2273" s="27" t="n"/>
      <c r="J2273" s="27" t="n"/>
      <c r="K2273" s="30" t="n"/>
      <c r="L2273" s="31" t="n"/>
      <c r="M2273" s="31" t="n"/>
      <c r="N2273" s="31" t="n"/>
      <c r="O2273" s="31">
        <f>IF(AND(K2273&lt;&gt;"", L2273&lt;&gt;"") , K2273*(L2273-M2273), "")</f>
        <v/>
      </c>
      <c r="P2273" s="31" t="n"/>
      <c r="Q2273" s="31">
        <f>IF(O2273&lt;&gt;"", O2273+P2273, "")</f>
        <v/>
      </c>
      <c r="R2273" s="27" t="n"/>
      <c r="S2273" s="27" t="n"/>
      <c r="T2273" s="31">
        <f>IF(O2273&lt;&gt;"", O2273-(K2273*N2273), "")</f>
        <v/>
      </c>
    </row>
    <row r="2274" ht="15.75" customHeight="1" s="35">
      <c r="A2274" s="26" t="n"/>
      <c r="B2274" s="25" t="n"/>
      <c r="C2274" s="26" t="n"/>
      <c r="D2274" s="20" t="n"/>
      <c r="E2274" s="26" t="n"/>
      <c r="F2274" s="26" t="n"/>
      <c r="G2274" s="26" t="n"/>
      <c r="H2274" s="26" t="n"/>
      <c r="I2274" s="26" t="n"/>
      <c r="J2274" s="26" t="n"/>
      <c r="K2274" s="22" t="n"/>
      <c r="L2274" s="23" t="n"/>
      <c r="M2274" s="23" t="n"/>
      <c r="N2274" s="23" t="n"/>
      <c r="O2274" s="23">
        <f>IF(AND(K2274&lt;&gt;"", L2274&lt;&gt;"") , K2274*(L2274-M2274), "")</f>
        <v/>
      </c>
      <c r="P2274" s="23" t="n"/>
      <c r="Q2274" s="23">
        <f>IF(O2274&lt;&gt;"", O2274+P2274, "")</f>
        <v/>
      </c>
      <c r="R2274" s="26" t="n"/>
      <c r="S2274" s="26" t="n"/>
      <c r="T2274" s="23">
        <f>IF(O2274&lt;&gt;"", O2274-(K2274*N2274), "")</f>
        <v/>
      </c>
    </row>
    <row r="2275" ht="15.75" customHeight="1" s="35">
      <c r="A2275" s="27" t="n"/>
      <c r="B2275" s="28" t="n"/>
      <c r="C2275" s="27" t="n"/>
      <c r="D2275" s="29" t="n"/>
      <c r="E2275" s="27" t="n"/>
      <c r="F2275" s="27" t="n"/>
      <c r="G2275" s="27" t="n"/>
      <c r="H2275" s="27" t="n"/>
      <c r="I2275" s="27" t="n"/>
      <c r="J2275" s="27" t="n"/>
      <c r="K2275" s="30" t="n"/>
      <c r="L2275" s="31" t="n"/>
      <c r="M2275" s="31" t="n"/>
      <c r="N2275" s="31" t="n"/>
      <c r="O2275" s="31">
        <f>IF(AND(K2275&lt;&gt;"", L2275&lt;&gt;"") , K2275*(L2275-M2275), "")</f>
        <v/>
      </c>
      <c r="P2275" s="31" t="n"/>
      <c r="Q2275" s="31">
        <f>IF(O2275&lt;&gt;"", O2275+P2275, "")</f>
        <v/>
      </c>
      <c r="R2275" s="27" t="n"/>
      <c r="S2275" s="27" t="n"/>
      <c r="T2275" s="31">
        <f>IF(O2275&lt;&gt;"", O2275-(K2275*N2275), "")</f>
        <v/>
      </c>
    </row>
    <row r="2276" ht="15.75" customHeight="1" s="35">
      <c r="A2276" s="26" t="n"/>
      <c r="B2276" s="25" t="n"/>
      <c r="C2276" s="26" t="n"/>
      <c r="D2276" s="20" t="n"/>
      <c r="E2276" s="26" t="n"/>
      <c r="F2276" s="26" t="n"/>
      <c r="G2276" s="26" t="n"/>
      <c r="H2276" s="26" t="n"/>
      <c r="I2276" s="26" t="n"/>
      <c r="J2276" s="26" t="n"/>
      <c r="K2276" s="22" t="n"/>
      <c r="L2276" s="23" t="n"/>
      <c r="M2276" s="23" t="n"/>
      <c r="N2276" s="23" t="n"/>
      <c r="O2276" s="23">
        <f>IF(AND(K2276&lt;&gt;"", L2276&lt;&gt;"") , K2276*(L2276-M2276), "")</f>
        <v/>
      </c>
      <c r="P2276" s="23" t="n"/>
      <c r="Q2276" s="23">
        <f>IF(O2276&lt;&gt;"", O2276+P2276, "")</f>
        <v/>
      </c>
      <c r="R2276" s="26" t="n"/>
      <c r="S2276" s="26" t="n"/>
      <c r="T2276" s="23">
        <f>IF(O2276&lt;&gt;"", O2276-(K2276*N2276), "")</f>
        <v/>
      </c>
    </row>
    <row r="2277" ht="15.75" customHeight="1" s="35">
      <c r="A2277" s="27" t="n"/>
      <c r="B2277" s="28" t="n"/>
      <c r="C2277" s="27" t="n"/>
      <c r="D2277" s="29" t="n"/>
      <c r="E2277" s="27" t="n"/>
      <c r="F2277" s="27" t="n"/>
      <c r="G2277" s="27" t="n"/>
      <c r="H2277" s="27" t="n"/>
      <c r="I2277" s="27" t="n"/>
      <c r="J2277" s="27" t="n"/>
      <c r="K2277" s="30" t="n"/>
      <c r="L2277" s="31" t="n"/>
      <c r="M2277" s="31" t="n"/>
      <c r="N2277" s="31" t="n"/>
      <c r="O2277" s="31">
        <f>IF(AND(K2277&lt;&gt;"", L2277&lt;&gt;"") , K2277*(L2277-M2277), "")</f>
        <v/>
      </c>
      <c r="P2277" s="31" t="n"/>
      <c r="Q2277" s="31">
        <f>IF(O2277&lt;&gt;"", O2277+P2277, "")</f>
        <v/>
      </c>
      <c r="R2277" s="27" t="n"/>
      <c r="S2277" s="27" t="n"/>
      <c r="T2277" s="31">
        <f>IF(O2277&lt;&gt;"", O2277-(K2277*N2277), "")</f>
        <v/>
      </c>
    </row>
    <row r="2278" ht="15.75" customHeight="1" s="35">
      <c r="A2278" s="26" t="n"/>
      <c r="B2278" s="25" t="n"/>
      <c r="C2278" s="26" t="n"/>
      <c r="D2278" s="20" t="n"/>
      <c r="E2278" s="26" t="n"/>
      <c r="F2278" s="26" t="n"/>
      <c r="G2278" s="26" t="n"/>
      <c r="H2278" s="26" t="n"/>
      <c r="I2278" s="26" t="n"/>
      <c r="J2278" s="26" t="n"/>
      <c r="K2278" s="22" t="n"/>
      <c r="L2278" s="23" t="n"/>
      <c r="M2278" s="23" t="n"/>
      <c r="N2278" s="23" t="n"/>
      <c r="O2278" s="23">
        <f>IF(AND(K2278&lt;&gt;"", L2278&lt;&gt;"") , K2278*(L2278-M2278), "")</f>
        <v/>
      </c>
      <c r="P2278" s="23" t="n"/>
      <c r="Q2278" s="23">
        <f>IF(O2278&lt;&gt;"", O2278+P2278, "")</f>
        <v/>
      </c>
      <c r="R2278" s="26" t="n"/>
      <c r="S2278" s="26" t="n"/>
      <c r="T2278" s="23">
        <f>IF(O2278&lt;&gt;"", O2278-(K2278*N2278), "")</f>
        <v/>
      </c>
    </row>
    <row r="2279" ht="15.75" customHeight="1" s="35">
      <c r="A2279" s="27" t="n"/>
      <c r="B2279" s="28" t="n"/>
      <c r="C2279" s="27" t="n"/>
      <c r="D2279" s="29" t="n"/>
      <c r="E2279" s="27" t="n"/>
      <c r="F2279" s="27" t="n"/>
      <c r="G2279" s="27" t="n"/>
      <c r="H2279" s="27" t="n"/>
      <c r="I2279" s="27" t="n"/>
      <c r="J2279" s="27" t="n"/>
      <c r="K2279" s="30" t="n"/>
      <c r="L2279" s="31" t="n"/>
      <c r="M2279" s="31" t="n"/>
      <c r="N2279" s="31" t="n"/>
      <c r="O2279" s="31">
        <f>IF(AND(K2279&lt;&gt;"", L2279&lt;&gt;"") , K2279*(L2279-M2279), "")</f>
        <v/>
      </c>
      <c r="P2279" s="31" t="n"/>
      <c r="Q2279" s="31">
        <f>IF(O2279&lt;&gt;"", O2279+P2279, "")</f>
        <v/>
      </c>
      <c r="R2279" s="27" t="n"/>
      <c r="S2279" s="27" t="n"/>
      <c r="T2279" s="31">
        <f>IF(O2279&lt;&gt;"", O2279-(K2279*N2279), "")</f>
        <v/>
      </c>
    </row>
    <row r="2280" ht="15.75" customHeight="1" s="35">
      <c r="A2280" s="26" t="n"/>
      <c r="B2280" s="25" t="n"/>
      <c r="C2280" s="26" t="n"/>
      <c r="D2280" s="20" t="n"/>
      <c r="E2280" s="26" t="n"/>
      <c r="F2280" s="26" t="n"/>
      <c r="G2280" s="26" t="n"/>
      <c r="H2280" s="26" t="n"/>
      <c r="I2280" s="26" t="n"/>
      <c r="J2280" s="26" t="n"/>
      <c r="K2280" s="22" t="n"/>
      <c r="L2280" s="23" t="n"/>
      <c r="M2280" s="23" t="n"/>
      <c r="N2280" s="23" t="n"/>
      <c r="O2280" s="23">
        <f>IF(AND(K2280&lt;&gt;"", L2280&lt;&gt;"") , K2280*(L2280-M2280), "")</f>
        <v/>
      </c>
      <c r="P2280" s="23" t="n"/>
      <c r="Q2280" s="23">
        <f>IF(O2280&lt;&gt;"", O2280+P2280, "")</f>
        <v/>
      </c>
      <c r="R2280" s="26" t="n"/>
      <c r="S2280" s="26" t="n"/>
      <c r="T2280" s="23">
        <f>IF(O2280&lt;&gt;"", O2280-(K2280*N2280), "")</f>
        <v/>
      </c>
    </row>
    <row r="2281" ht="15.75" customHeight="1" s="35">
      <c r="A2281" s="27" t="n"/>
      <c r="B2281" s="28" t="n"/>
      <c r="C2281" s="27" t="n"/>
      <c r="D2281" s="29" t="n"/>
      <c r="E2281" s="27" t="n"/>
      <c r="F2281" s="27" t="n"/>
      <c r="G2281" s="27" t="n"/>
      <c r="H2281" s="27" t="n"/>
      <c r="I2281" s="27" t="n"/>
      <c r="J2281" s="27" t="n"/>
      <c r="K2281" s="30" t="n"/>
      <c r="L2281" s="31" t="n"/>
      <c r="M2281" s="31" t="n"/>
      <c r="N2281" s="31" t="n"/>
      <c r="O2281" s="31">
        <f>IF(AND(K2281&lt;&gt;"", L2281&lt;&gt;"") , K2281*(L2281-M2281), "")</f>
        <v/>
      </c>
      <c r="P2281" s="31" t="n"/>
      <c r="Q2281" s="31">
        <f>IF(O2281&lt;&gt;"", O2281+P2281, "")</f>
        <v/>
      </c>
      <c r="R2281" s="27" t="n"/>
      <c r="S2281" s="27" t="n"/>
      <c r="T2281" s="31">
        <f>IF(O2281&lt;&gt;"", O2281-(K2281*N2281), "")</f>
        <v/>
      </c>
    </row>
    <row r="2282" ht="15.75" customHeight="1" s="35">
      <c r="A2282" s="26" t="n"/>
      <c r="B2282" s="25" t="n"/>
      <c r="C2282" s="26" t="n"/>
      <c r="D2282" s="20" t="n"/>
      <c r="E2282" s="26" t="n"/>
      <c r="F2282" s="26" t="n"/>
      <c r="G2282" s="26" t="n"/>
      <c r="H2282" s="26" t="n"/>
      <c r="I2282" s="26" t="n"/>
      <c r="J2282" s="26" t="n"/>
      <c r="K2282" s="22" t="n"/>
      <c r="L2282" s="23" t="n"/>
      <c r="M2282" s="23" t="n"/>
      <c r="N2282" s="23" t="n"/>
      <c r="O2282" s="23">
        <f>IF(AND(K2282&lt;&gt;"", L2282&lt;&gt;"") , K2282*(L2282-M2282), "")</f>
        <v/>
      </c>
      <c r="P2282" s="23" t="n"/>
      <c r="Q2282" s="23">
        <f>IF(O2282&lt;&gt;"", O2282+P2282, "")</f>
        <v/>
      </c>
      <c r="R2282" s="26" t="n"/>
      <c r="S2282" s="26" t="n"/>
      <c r="T2282" s="23">
        <f>IF(O2282&lt;&gt;"", O2282-(K2282*N2282), "")</f>
        <v/>
      </c>
    </row>
    <row r="2283" ht="15.75" customHeight="1" s="35">
      <c r="A2283" s="27" t="n"/>
      <c r="B2283" s="28" t="n"/>
      <c r="C2283" s="27" t="n"/>
      <c r="D2283" s="29" t="n"/>
      <c r="E2283" s="27" t="n"/>
      <c r="F2283" s="27" t="n"/>
      <c r="G2283" s="27" t="n"/>
      <c r="H2283" s="27" t="n"/>
      <c r="I2283" s="27" t="n"/>
      <c r="J2283" s="27" t="n"/>
      <c r="K2283" s="30" t="n"/>
      <c r="L2283" s="31" t="n"/>
      <c r="M2283" s="31" t="n"/>
      <c r="N2283" s="31" t="n"/>
      <c r="O2283" s="31">
        <f>IF(AND(K2283&lt;&gt;"", L2283&lt;&gt;"") , K2283*(L2283-M2283), "")</f>
        <v/>
      </c>
      <c r="P2283" s="31" t="n"/>
      <c r="Q2283" s="31">
        <f>IF(O2283&lt;&gt;"", O2283+P2283, "")</f>
        <v/>
      </c>
      <c r="R2283" s="27" t="n"/>
      <c r="S2283" s="27" t="n"/>
      <c r="T2283" s="31">
        <f>IF(O2283&lt;&gt;"", O2283-(K2283*N2283), "")</f>
        <v/>
      </c>
    </row>
    <row r="2284" ht="15.75" customHeight="1" s="35">
      <c r="A2284" s="26" t="n"/>
      <c r="B2284" s="25" t="n"/>
      <c r="C2284" s="26" t="n"/>
      <c r="D2284" s="20" t="n"/>
      <c r="E2284" s="26" t="n"/>
      <c r="F2284" s="26" t="n"/>
      <c r="G2284" s="26" t="n"/>
      <c r="H2284" s="26" t="n"/>
      <c r="I2284" s="26" t="n"/>
      <c r="J2284" s="26" t="n"/>
      <c r="K2284" s="22" t="n"/>
      <c r="L2284" s="23" t="n"/>
      <c r="M2284" s="23" t="n"/>
      <c r="N2284" s="23" t="n"/>
      <c r="O2284" s="23">
        <f>IF(AND(K2284&lt;&gt;"", L2284&lt;&gt;"") , K2284*(L2284-M2284), "")</f>
        <v/>
      </c>
      <c r="P2284" s="23" t="n"/>
      <c r="Q2284" s="23">
        <f>IF(O2284&lt;&gt;"", O2284+P2284, "")</f>
        <v/>
      </c>
      <c r="R2284" s="26" t="n"/>
      <c r="S2284" s="26" t="n"/>
      <c r="T2284" s="23">
        <f>IF(O2284&lt;&gt;"", O2284-(K2284*N2284), "")</f>
        <v/>
      </c>
    </row>
    <row r="2285" ht="15.75" customHeight="1" s="35">
      <c r="A2285" s="27" t="n"/>
      <c r="B2285" s="28" t="n"/>
      <c r="C2285" s="27" t="n"/>
      <c r="D2285" s="29" t="n"/>
      <c r="E2285" s="27" t="n"/>
      <c r="F2285" s="27" t="n"/>
      <c r="G2285" s="27" t="n"/>
      <c r="H2285" s="27" t="n"/>
      <c r="I2285" s="27" t="n"/>
      <c r="J2285" s="27" t="n"/>
      <c r="K2285" s="30" t="n"/>
      <c r="L2285" s="31" t="n"/>
      <c r="M2285" s="31" t="n"/>
      <c r="N2285" s="31" t="n"/>
      <c r="O2285" s="31">
        <f>IF(AND(K2285&lt;&gt;"", L2285&lt;&gt;"") , K2285*(L2285-M2285), "")</f>
        <v/>
      </c>
      <c r="P2285" s="31" t="n"/>
      <c r="Q2285" s="31">
        <f>IF(O2285&lt;&gt;"", O2285+P2285, "")</f>
        <v/>
      </c>
      <c r="R2285" s="27" t="n"/>
      <c r="S2285" s="27" t="n"/>
      <c r="T2285" s="31">
        <f>IF(O2285&lt;&gt;"", O2285-(K2285*N2285), "")</f>
        <v/>
      </c>
    </row>
    <row r="2286" ht="15.75" customHeight="1" s="35">
      <c r="A2286" s="26" t="n"/>
      <c r="B2286" s="25" t="n"/>
      <c r="C2286" s="26" t="n"/>
      <c r="D2286" s="20" t="n"/>
      <c r="E2286" s="26" t="n"/>
      <c r="F2286" s="26" t="n"/>
      <c r="G2286" s="26" t="n"/>
      <c r="H2286" s="26" t="n"/>
      <c r="I2286" s="26" t="n"/>
      <c r="J2286" s="26" t="n"/>
      <c r="K2286" s="22" t="n"/>
      <c r="L2286" s="23" t="n"/>
      <c r="M2286" s="23" t="n"/>
      <c r="N2286" s="23" t="n"/>
      <c r="O2286" s="23">
        <f>IF(AND(K2286&lt;&gt;"", L2286&lt;&gt;"") , K2286*(L2286-M2286), "")</f>
        <v/>
      </c>
      <c r="P2286" s="23" t="n"/>
      <c r="Q2286" s="23">
        <f>IF(O2286&lt;&gt;"", O2286+P2286, "")</f>
        <v/>
      </c>
      <c r="R2286" s="26" t="n"/>
      <c r="S2286" s="26" t="n"/>
      <c r="T2286" s="23">
        <f>IF(O2286&lt;&gt;"", O2286-(K2286*N2286), "")</f>
        <v/>
      </c>
    </row>
    <row r="2287" ht="15.75" customHeight="1" s="35">
      <c r="A2287" s="27" t="n"/>
      <c r="B2287" s="28" t="n"/>
      <c r="C2287" s="27" t="n"/>
      <c r="D2287" s="29" t="n"/>
      <c r="E2287" s="27" t="n"/>
      <c r="F2287" s="27" t="n"/>
      <c r="G2287" s="27" t="n"/>
      <c r="H2287" s="27" t="n"/>
      <c r="I2287" s="27" t="n"/>
      <c r="J2287" s="27" t="n"/>
      <c r="K2287" s="30" t="n"/>
      <c r="L2287" s="31" t="n"/>
      <c r="M2287" s="31" t="n"/>
      <c r="N2287" s="31" t="n"/>
      <c r="O2287" s="31">
        <f>IF(AND(K2287&lt;&gt;"", L2287&lt;&gt;"") , K2287*(L2287-M2287), "")</f>
        <v/>
      </c>
      <c r="P2287" s="31" t="n"/>
      <c r="Q2287" s="31">
        <f>IF(O2287&lt;&gt;"", O2287+P2287, "")</f>
        <v/>
      </c>
      <c r="R2287" s="27" t="n"/>
      <c r="S2287" s="27" t="n"/>
      <c r="T2287" s="31">
        <f>IF(O2287&lt;&gt;"", O2287-(K2287*N2287), "")</f>
        <v/>
      </c>
    </row>
    <row r="2288" ht="15.75" customHeight="1" s="35">
      <c r="A2288" s="26" t="n"/>
      <c r="B2288" s="25" t="n"/>
      <c r="C2288" s="26" t="n"/>
      <c r="D2288" s="20" t="n"/>
      <c r="E2288" s="26" t="n"/>
      <c r="F2288" s="26" t="n"/>
      <c r="G2288" s="26" t="n"/>
      <c r="H2288" s="26" t="n"/>
      <c r="I2288" s="26" t="n"/>
      <c r="J2288" s="26" t="n"/>
      <c r="K2288" s="22" t="n"/>
      <c r="L2288" s="23" t="n"/>
      <c r="M2288" s="23" t="n"/>
      <c r="N2288" s="23" t="n"/>
      <c r="O2288" s="23">
        <f>IF(AND(K2288&lt;&gt;"", L2288&lt;&gt;"") , K2288*(L2288-M2288), "")</f>
        <v/>
      </c>
      <c r="P2288" s="23" t="n"/>
      <c r="Q2288" s="23">
        <f>IF(O2288&lt;&gt;"", O2288+P2288, "")</f>
        <v/>
      </c>
      <c r="R2288" s="26" t="n"/>
      <c r="S2288" s="26" t="n"/>
      <c r="T2288" s="23">
        <f>IF(O2288&lt;&gt;"", O2288-(K2288*N2288), "")</f>
        <v/>
      </c>
    </row>
    <row r="2289" ht="15.75" customHeight="1" s="35">
      <c r="A2289" s="27" t="n"/>
      <c r="B2289" s="28" t="n"/>
      <c r="C2289" s="27" t="n"/>
      <c r="D2289" s="29" t="n"/>
      <c r="E2289" s="27" t="n"/>
      <c r="F2289" s="27" t="n"/>
      <c r="G2289" s="27" t="n"/>
      <c r="H2289" s="27" t="n"/>
      <c r="I2289" s="27" t="n"/>
      <c r="J2289" s="27" t="n"/>
      <c r="K2289" s="30" t="n"/>
      <c r="L2289" s="31" t="n"/>
      <c r="M2289" s="31" t="n"/>
      <c r="N2289" s="31" t="n"/>
      <c r="O2289" s="31">
        <f>IF(AND(K2289&lt;&gt;"", L2289&lt;&gt;"") , K2289*(L2289-M2289), "")</f>
        <v/>
      </c>
      <c r="P2289" s="31" t="n"/>
      <c r="Q2289" s="31">
        <f>IF(O2289&lt;&gt;"", O2289+P2289, "")</f>
        <v/>
      </c>
      <c r="R2289" s="27" t="n"/>
      <c r="S2289" s="27" t="n"/>
      <c r="T2289" s="31">
        <f>IF(O2289&lt;&gt;"", O2289-(K2289*N2289), "")</f>
        <v/>
      </c>
    </row>
    <row r="2290" ht="15.75" customHeight="1" s="35">
      <c r="A2290" s="26" t="n"/>
      <c r="B2290" s="25" t="n"/>
      <c r="C2290" s="26" t="n"/>
      <c r="D2290" s="20" t="n"/>
      <c r="E2290" s="26" t="n"/>
      <c r="F2290" s="26" t="n"/>
      <c r="G2290" s="26" t="n"/>
      <c r="H2290" s="26" t="n"/>
      <c r="I2290" s="26" t="n"/>
      <c r="J2290" s="26" t="n"/>
      <c r="K2290" s="22" t="n"/>
      <c r="L2290" s="23" t="n"/>
      <c r="M2290" s="23" t="n"/>
      <c r="N2290" s="23" t="n"/>
      <c r="O2290" s="23">
        <f>IF(AND(K2290&lt;&gt;"", L2290&lt;&gt;"") , K2290*(L2290-M2290), "")</f>
        <v/>
      </c>
      <c r="P2290" s="23" t="n"/>
      <c r="Q2290" s="23">
        <f>IF(O2290&lt;&gt;"", O2290+P2290, "")</f>
        <v/>
      </c>
      <c r="R2290" s="26" t="n"/>
      <c r="S2290" s="26" t="n"/>
      <c r="T2290" s="23">
        <f>IF(O2290&lt;&gt;"", O2290-(K2290*N2290), "")</f>
        <v/>
      </c>
    </row>
    <row r="2291" ht="15.75" customHeight="1" s="35">
      <c r="A2291" s="27" t="n"/>
      <c r="B2291" s="28" t="n"/>
      <c r="C2291" s="27" t="n"/>
      <c r="D2291" s="29" t="n"/>
      <c r="E2291" s="27" t="n"/>
      <c r="F2291" s="27" t="n"/>
      <c r="G2291" s="27" t="n"/>
      <c r="H2291" s="27" t="n"/>
      <c r="I2291" s="27" t="n"/>
      <c r="J2291" s="27" t="n"/>
      <c r="K2291" s="30" t="n"/>
      <c r="L2291" s="31" t="n"/>
      <c r="M2291" s="31" t="n"/>
      <c r="N2291" s="31" t="n"/>
      <c r="O2291" s="31">
        <f>IF(AND(K2291&lt;&gt;"", L2291&lt;&gt;"") , K2291*(L2291-M2291), "")</f>
        <v/>
      </c>
      <c r="P2291" s="31" t="n"/>
      <c r="Q2291" s="31">
        <f>IF(O2291&lt;&gt;"", O2291+P2291, "")</f>
        <v/>
      </c>
      <c r="R2291" s="27" t="n"/>
      <c r="S2291" s="27" t="n"/>
      <c r="T2291" s="31">
        <f>IF(O2291&lt;&gt;"", O2291-(K2291*N2291), "")</f>
        <v/>
      </c>
    </row>
    <row r="2292" ht="15.75" customHeight="1" s="35">
      <c r="A2292" s="26" t="n"/>
      <c r="B2292" s="25" t="n"/>
      <c r="C2292" s="26" t="n"/>
      <c r="D2292" s="20" t="n"/>
      <c r="E2292" s="26" t="n"/>
      <c r="F2292" s="26" t="n"/>
      <c r="G2292" s="26" t="n"/>
      <c r="H2292" s="26" t="n"/>
      <c r="I2292" s="26" t="n"/>
      <c r="J2292" s="26" t="n"/>
      <c r="K2292" s="22" t="n"/>
      <c r="L2292" s="23" t="n"/>
      <c r="M2292" s="23" t="n"/>
      <c r="N2292" s="23" t="n"/>
      <c r="O2292" s="23">
        <f>IF(AND(K2292&lt;&gt;"", L2292&lt;&gt;"") , K2292*(L2292-M2292), "")</f>
        <v/>
      </c>
      <c r="P2292" s="23" t="n"/>
      <c r="Q2292" s="23">
        <f>IF(O2292&lt;&gt;"", O2292+P2292, "")</f>
        <v/>
      </c>
      <c r="R2292" s="26" t="n"/>
      <c r="S2292" s="26" t="n"/>
      <c r="T2292" s="23">
        <f>IF(O2292&lt;&gt;"", O2292-(K2292*N2292), "")</f>
        <v/>
      </c>
    </row>
    <row r="2293" ht="15.75" customHeight="1" s="35">
      <c r="A2293" s="27" t="n"/>
      <c r="B2293" s="28" t="n"/>
      <c r="C2293" s="27" t="n"/>
      <c r="D2293" s="29" t="n"/>
      <c r="E2293" s="27" t="n"/>
      <c r="F2293" s="27" t="n"/>
      <c r="G2293" s="27" t="n"/>
      <c r="H2293" s="27" t="n"/>
      <c r="I2293" s="27" t="n"/>
      <c r="J2293" s="27" t="n"/>
      <c r="K2293" s="30" t="n"/>
      <c r="L2293" s="31" t="n"/>
      <c r="M2293" s="31" t="n"/>
      <c r="N2293" s="31" t="n"/>
      <c r="O2293" s="31">
        <f>IF(AND(K2293&lt;&gt;"", L2293&lt;&gt;"") , K2293*(L2293-M2293), "")</f>
        <v/>
      </c>
      <c r="P2293" s="31" t="n"/>
      <c r="Q2293" s="31">
        <f>IF(O2293&lt;&gt;"", O2293+P2293, "")</f>
        <v/>
      </c>
      <c r="R2293" s="27" t="n"/>
      <c r="S2293" s="27" t="n"/>
      <c r="T2293" s="31">
        <f>IF(O2293&lt;&gt;"", O2293-(K2293*N2293), "")</f>
        <v/>
      </c>
    </row>
    <row r="2294" ht="15.75" customHeight="1" s="35">
      <c r="A2294" s="26" t="n"/>
      <c r="B2294" s="25" t="n"/>
      <c r="C2294" s="26" t="n"/>
      <c r="D2294" s="20" t="n"/>
      <c r="E2294" s="26" t="n"/>
      <c r="F2294" s="26" t="n"/>
      <c r="G2294" s="26" t="n"/>
      <c r="H2294" s="26" t="n"/>
      <c r="I2294" s="26" t="n"/>
      <c r="J2294" s="26" t="n"/>
      <c r="K2294" s="22" t="n"/>
      <c r="L2294" s="23" t="n"/>
      <c r="M2294" s="23" t="n"/>
      <c r="N2294" s="23" t="n"/>
      <c r="O2294" s="23">
        <f>IF(AND(K2294&lt;&gt;"", L2294&lt;&gt;"") , K2294*(L2294-M2294), "")</f>
        <v/>
      </c>
      <c r="P2294" s="23" t="n"/>
      <c r="Q2294" s="23">
        <f>IF(O2294&lt;&gt;"", O2294+P2294, "")</f>
        <v/>
      </c>
      <c r="R2294" s="26" t="n"/>
      <c r="S2294" s="26" t="n"/>
      <c r="T2294" s="23">
        <f>IF(O2294&lt;&gt;"", O2294-(K2294*N2294), "")</f>
        <v/>
      </c>
    </row>
    <row r="2295" ht="15.75" customHeight="1" s="35">
      <c r="A2295" s="27" t="n"/>
      <c r="B2295" s="28" t="n"/>
      <c r="C2295" s="27" t="n"/>
      <c r="D2295" s="29" t="n"/>
      <c r="E2295" s="27" t="n"/>
      <c r="F2295" s="27" t="n"/>
      <c r="G2295" s="27" t="n"/>
      <c r="H2295" s="27" t="n"/>
      <c r="I2295" s="27" t="n"/>
      <c r="J2295" s="27" t="n"/>
      <c r="K2295" s="30" t="n"/>
      <c r="L2295" s="31" t="n"/>
      <c r="M2295" s="31" t="n"/>
      <c r="N2295" s="31" t="n"/>
      <c r="O2295" s="31">
        <f>IF(AND(K2295&lt;&gt;"", L2295&lt;&gt;"") , K2295*(L2295-M2295), "")</f>
        <v/>
      </c>
      <c r="P2295" s="31" t="n"/>
      <c r="Q2295" s="31">
        <f>IF(O2295&lt;&gt;"", O2295+P2295, "")</f>
        <v/>
      </c>
      <c r="R2295" s="27" t="n"/>
      <c r="S2295" s="27" t="n"/>
      <c r="T2295" s="31">
        <f>IF(O2295&lt;&gt;"", O2295-(K2295*N2295), "")</f>
        <v/>
      </c>
    </row>
    <row r="2296" ht="15.75" customHeight="1" s="35">
      <c r="A2296" s="26" t="n"/>
      <c r="B2296" s="25" t="n"/>
      <c r="C2296" s="26" t="n"/>
      <c r="D2296" s="20" t="n"/>
      <c r="E2296" s="26" t="n"/>
      <c r="F2296" s="26" t="n"/>
      <c r="G2296" s="26" t="n"/>
      <c r="H2296" s="26" t="n"/>
      <c r="I2296" s="26" t="n"/>
      <c r="J2296" s="26" t="n"/>
      <c r="K2296" s="22" t="n"/>
      <c r="L2296" s="23" t="n"/>
      <c r="M2296" s="23" t="n"/>
      <c r="N2296" s="23" t="n"/>
      <c r="O2296" s="23">
        <f>IF(AND(K2296&lt;&gt;"", L2296&lt;&gt;"") , K2296*(L2296-M2296), "")</f>
        <v/>
      </c>
      <c r="P2296" s="23" t="n"/>
      <c r="Q2296" s="23">
        <f>IF(O2296&lt;&gt;"", O2296+P2296, "")</f>
        <v/>
      </c>
      <c r="R2296" s="26" t="n"/>
      <c r="S2296" s="26" t="n"/>
      <c r="T2296" s="23">
        <f>IF(O2296&lt;&gt;"", O2296-(K2296*N2296), "")</f>
        <v/>
      </c>
    </row>
    <row r="2297" ht="15.75" customHeight="1" s="35">
      <c r="A2297" s="27" t="n"/>
      <c r="B2297" s="28" t="n"/>
      <c r="C2297" s="27" t="n"/>
      <c r="D2297" s="29" t="n"/>
      <c r="E2297" s="27" t="n"/>
      <c r="F2297" s="27" t="n"/>
      <c r="G2297" s="27" t="n"/>
      <c r="H2297" s="27" t="n"/>
      <c r="I2297" s="27" t="n"/>
      <c r="J2297" s="27" t="n"/>
      <c r="K2297" s="30" t="n"/>
      <c r="L2297" s="31" t="n"/>
      <c r="M2297" s="31" t="n"/>
      <c r="N2297" s="31" t="n"/>
      <c r="O2297" s="31">
        <f>IF(AND(K2297&lt;&gt;"", L2297&lt;&gt;"") , K2297*(L2297-M2297), "")</f>
        <v/>
      </c>
      <c r="P2297" s="31" t="n"/>
      <c r="Q2297" s="31">
        <f>IF(O2297&lt;&gt;"", O2297+P2297, "")</f>
        <v/>
      </c>
      <c r="R2297" s="27" t="n"/>
      <c r="S2297" s="27" t="n"/>
      <c r="T2297" s="31">
        <f>IF(O2297&lt;&gt;"", O2297-(K2297*N2297), "")</f>
        <v/>
      </c>
    </row>
    <row r="2298" ht="15.75" customHeight="1" s="35">
      <c r="A2298" s="26" t="n"/>
      <c r="B2298" s="25" t="n"/>
      <c r="C2298" s="26" t="n"/>
      <c r="D2298" s="20" t="n"/>
      <c r="E2298" s="26" t="n"/>
      <c r="F2298" s="26" t="n"/>
      <c r="G2298" s="26" t="n"/>
      <c r="H2298" s="26" t="n"/>
      <c r="I2298" s="26" t="n"/>
      <c r="J2298" s="26" t="n"/>
      <c r="K2298" s="22" t="n"/>
      <c r="L2298" s="23" t="n"/>
      <c r="M2298" s="23" t="n"/>
      <c r="N2298" s="23" t="n"/>
      <c r="O2298" s="23">
        <f>IF(AND(K2298&lt;&gt;"", L2298&lt;&gt;"") , K2298*(L2298-M2298), "")</f>
        <v/>
      </c>
      <c r="P2298" s="23" t="n"/>
      <c r="Q2298" s="23">
        <f>IF(O2298&lt;&gt;"", O2298+P2298, "")</f>
        <v/>
      </c>
      <c r="R2298" s="26" t="n"/>
      <c r="S2298" s="26" t="n"/>
      <c r="T2298" s="23">
        <f>IF(O2298&lt;&gt;"", O2298-(K2298*N2298), "")</f>
        <v/>
      </c>
    </row>
    <row r="2299" ht="15.75" customHeight="1" s="35">
      <c r="A2299" s="27" t="n"/>
      <c r="B2299" s="28" t="n"/>
      <c r="C2299" s="27" t="n"/>
      <c r="D2299" s="29" t="n"/>
      <c r="E2299" s="27" t="n"/>
      <c r="F2299" s="27" t="n"/>
      <c r="G2299" s="27" t="n"/>
      <c r="H2299" s="27" t="n"/>
      <c r="I2299" s="27" t="n"/>
      <c r="J2299" s="27" t="n"/>
      <c r="K2299" s="30" t="n"/>
      <c r="L2299" s="31" t="n"/>
      <c r="M2299" s="31" t="n"/>
      <c r="N2299" s="31" t="n"/>
      <c r="O2299" s="31">
        <f>IF(AND(K2299&lt;&gt;"", L2299&lt;&gt;"") , K2299*(L2299-M2299), "")</f>
        <v/>
      </c>
      <c r="P2299" s="31" t="n"/>
      <c r="Q2299" s="31">
        <f>IF(O2299&lt;&gt;"", O2299+P2299, "")</f>
        <v/>
      </c>
      <c r="R2299" s="27" t="n"/>
      <c r="S2299" s="27" t="n"/>
      <c r="T2299" s="31">
        <f>IF(O2299&lt;&gt;"", O2299-(K2299*N2299), "")</f>
        <v/>
      </c>
    </row>
    <row r="2300" ht="15.75" customHeight="1" s="35">
      <c r="A2300" s="26" t="n"/>
      <c r="B2300" s="25" t="n"/>
      <c r="C2300" s="26" t="n"/>
      <c r="D2300" s="20" t="n"/>
      <c r="E2300" s="26" t="n"/>
      <c r="F2300" s="26" t="n"/>
      <c r="G2300" s="26" t="n"/>
      <c r="H2300" s="26" t="n"/>
      <c r="I2300" s="26" t="n"/>
      <c r="J2300" s="26" t="n"/>
      <c r="K2300" s="22" t="n"/>
      <c r="L2300" s="23" t="n"/>
      <c r="M2300" s="23" t="n"/>
      <c r="N2300" s="23" t="n"/>
      <c r="O2300" s="23">
        <f>IF(AND(K2300&lt;&gt;"", L2300&lt;&gt;"") , K2300*(L2300-M2300), "")</f>
        <v/>
      </c>
      <c r="P2300" s="23" t="n"/>
      <c r="Q2300" s="23">
        <f>IF(O2300&lt;&gt;"", O2300+P2300, "")</f>
        <v/>
      </c>
      <c r="R2300" s="26" t="n"/>
      <c r="S2300" s="26" t="n"/>
      <c r="T2300" s="23">
        <f>IF(O2300&lt;&gt;"", O2300-(K2300*N2300), "")</f>
        <v/>
      </c>
    </row>
    <row r="2301" ht="15.75" customHeight="1" s="35">
      <c r="A2301" s="27" t="n"/>
      <c r="B2301" s="28" t="n"/>
      <c r="C2301" s="27" t="n"/>
      <c r="D2301" s="29" t="n"/>
      <c r="E2301" s="27" t="n"/>
      <c r="F2301" s="27" t="n"/>
      <c r="G2301" s="27" t="n"/>
      <c r="H2301" s="27" t="n"/>
      <c r="I2301" s="27" t="n"/>
      <c r="J2301" s="27" t="n"/>
      <c r="K2301" s="30" t="n"/>
      <c r="L2301" s="31" t="n"/>
      <c r="M2301" s="31" t="n"/>
      <c r="N2301" s="31" t="n"/>
      <c r="O2301" s="31">
        <f>IF(AND(K2301&lt;&gt;"", L2301&lt;&gt;"") , K2301*(L2301-M2301), "")</f>
        <v/>
      </c>
      <c r="P2301" s="31" t="n"/>
      <c r="Q2301" s="31">
        <f>IF(O2301&lt;&gt;"", O2301+P2301, "")</f>
        <v/>
      </c>
      <c r="R2301" s="27" t="n"/>
      <c r="S2301" s="27" t="n"/>
      <c r="T2301" s="31">
        <f>IF(O2301&lt;&gt;"", O2301-(K2301*N2301), "")</f>
        <v/>
      </c>
    </row>
    <row r="2302" ht="15.75" customHeight="1" s="35">
      <c r="A2302" s="26" t="n"/>
      <c r="B2302" s="25" t="n"/>
      <c r="C2302" s="26" t="n"/>
      <c r="D2302" s="20" t="n"/>
      <c r="E2302" s="26" t="n"/>
      <c r="F2302" s="26" t="n"/>
      <c r="G2302" s="26" t="n"/>
      <c r="H2302" s="26" t="n"/>
      <c r="I2302" s="26" t="n"/>
      <c r="J2302" s="26" t="n"/>
      <c r="K2302" s="22" t="n"/>
      <c r="L2302" s="23" t="n"/>
      <c r="M2302" s="23" t="n"/>
      <c r="N2302" s="23" t="n"/>
      <c r="O2302" s="23">
        <f>IF(AND(K2302&lt;&gt;"", L2302&lt;&gt;"") , K2302*(L2302-M2302), "")</f>
        <v/>
      </c>
      <c r="P2302" s="23" t="n"/>
      <c r="Q2302" s="23">
        <f>IF(O2302&lt;&gt;"", O2302+P2302, "")</f>
        <v/>
      </c>
      <c r="R2302" s="26" t="n"/>
      <c r="S2302" s="26" t="n"/>
      <c r="T2302" s="23">
        <f>IF(O2302&lt;&gt;"", O2302-(K2302*N2302), "")</f>
        <v/>
      </c>
    </row>
    <row r="2303" ht="15.75" customHeight="1" s="35">
      <c r="A2303" s="27" t="n"/>
      <c r="B2303" s="28" t="n"/>
      <c r="C2303" s="27" t="n"/>
      <c r="D2303" s="29" t="n"/>
      <c r="E2303" s="27" t="n"/>
      <c r="F2303" s="27" t="n"/>
      <c r="G2303" s="27" t="n"/>
      <c r="H2303" s="27" t="n"/>
      <c r="I2303" s="27" t="n"/>
      <c r="J2303" s="27" t="n"/>
      <c r="K2303" s="30" t="n"/>
      <c r="L2303" s="31" t="n"/>
      <c r="M2303" s="31" t="n"/>
      <c r="N2303" s="31" t="n"/>
      <c r="O2303" s="31">
        <f>IF(AND(K2303&lt;&gt;"", L2303&lt;&gt;"") , K2303*(L2303-M2303), "")</f>
        <v/>
      </c>
      <c r="P2303" s="31" t="n"/>
      <c r="Q2303" s="31">
        <f>IF(O2303&lt;&gt;"", O2303+P2303, "")</f>
        <v/>
      </c>
      <c r="R2303" s="27" t="n"/>
      <c r="S2303" s="27" t="n"/>
      <c r="T2303" s="31">
        <f>IF(O2303&lt;&gt;"", O2303-(K2303*N2303), "")</f>
        <v/>
      </c>
    </row>
    <row r="2304" ht="15.75" customHeight="1" s="35">
      <c r="A2304" s="26" t="n"/>
      <c r="B2304" s="25" t="n"/>
      <c r="C2304" s="26" t="n"/>
      <c r="D2304" s="20" t="n"/>
      <c r="E2304" s="26" t="n"/>
      <c r="F2304" s="26" t="n"/>
      <c r="G2304" s="26" t="n"/>
      <c r="H2304" s="26" t="n"/>
      <c r="I2304" s="26" t="n"/>
      <c r="J2304" s="26" t="n"/>
      <c r="K2304" s="22" t="n"/>
      <c r="L2304" s="23" t="n"/>
      <c r="M2304" s="23" t="n"/>
      <c r="N2304" s="23" t="n"/>
      <c r="O2304" s="23">
        <f>IF(AND(K2304&lt;&gt;"", L2304&lt;&gt;"") , K2304*(L2304-M2304), "")</f>
        <v/>
      </c>
      <c r="P2304" s="23" t="n"/>
      <c r="Q2304" s="23">
        <f>IF(O2304&lt;&gt;"", O2304+P2304, "")</f>
        <v/>
      </c>
      <c r="R2304" s="26" t="n"/>
      <c r="S2304" s="26" t="n"/>
      <c r="T2304" s="23">
        <f>IF(O2304&lt;&gt;"", O2304-(K2304*N2304), "")</f>
        <v/>
      </c>
    </row>
    <row r="2305" ht="15.75" customHeight="1" s="35">
      <c r="A2305" s="27" t="n"/>
      <c r="B2305" s="28" t="n"/>
      <c r="C2305" s="27" t="n"/>
      <c r="D2305" s="29" t="n"/>
      <c r="E2305" s="27" t="n"/>
      <c r="F2305" s="27" t="n"/>
      <c r="G2305" s="27" t="n"/>
      <c r="H2305" s="27" t="n"/>
      <c r="I2305" s="27" t="n"/>
      <c r="J2305" s="27" t="n"/>
      <c r="K2305" s="30" t="n"/>
      <c r="L2305" s="31" t="n"/>
      <c r="M2305" s="31" t="n"/>
      <c r="N2305" s="31" t="n"/>
      <c r="O2305" s="31">
        <f>IF(AND(K2305&lt;&gt;"", L2305&lt;&gt;"") , K2305*(L2305-M2305), "")</f>
        <v/>
      </c>
      <c r="P2305" s="31" t="n"/>
      <c r="Q2305" s="31">
        <f>IF(O2305&lt;&gt;"", O2305+P2305, "")</f>
        <v/>
      </c>
      <c r="R2305" s="27" t="n"/>
      <c r="S2305" s="27" t="n"/>
      <c r="T2305" s="31">
        <f>IF(O2305&lt;&gt;"", O2305-(K2305*N2305), "")</f>
        <v/>
      </c>
    </row>
    <row r="2306" ht="15.75" customHeight="1" s="35">
      <c r="A2306" s="26" t="n"/>
      <c r="B2306" s="25" t="n"/>
      <c r="C2306" s="26" t="n"/>
      <c r="D2306" s="20" t="n"/>
      <c r="E2306" s="26" t="n"/>
      <c r="F2306" s="26" t="n"/>
      <c r="G2306" s="26" t="n"/>
      <c r="H2306" s="26" t="n"/>
      <c r="I2306" s="26" t="n"/>
      <c r="J2306" s="26" t="n"/>
      <c r="K2306" s="22" t="n"/>
      <c r="L2306" s="23" t="n"/>
      <c r="M2306" s="23" t="n"/>
      <c r="N2306" s="23" t="n"/>
      <c r="O2306" s="23">
        <f>IF(AND(K2306&lt;&gt;"", L2306&lt;&gt;"") , K2306*(L2306-M2306), "")</f>
        <v/>
      </c>
      <c r="P2306" s="23" t="n"/>
      <c r="Q2306" s="23">
        <f>IF(O2306&lt;&gt;"", O2306+P2306, "")</f>
        <v/>
      </c>
      <c r="R2306" s="26" t="n"/>
      <c r="S2306" s="26" t="n"/>
      <c r="T2306" s="23">
        <f>IF(O2306&lt;&gt;"", O2306-(K2306*N2306), "")</f>
        <v/>
      </c>
    </row>
    <row r="2307" ht="15.75" customHeight="1" s="35">
      <c r="A2307" s="27" t="n"/>
      <c r="B2307" s="28" t="n"/>
      <c r="C2307" s="27" t="n"/>
      <c r="D2307" s="29" t="n"/>
      <c r="E2307" s="27" t="n"/>
      <c r="F2307" s="27" t="n"/>
      <c r="G2307" s="27" t="n"/>
      <c r="H2307" s="27" t="n"/>
      <c r="I2307" s="27" t="n"/>
      <c r="J2307" s="27" t="n"/>
      <c r="K2307" s="30" t="n"/>
      <c r="L2307" s="31" t="n"/>
      <c r="M2307" s="31" t="n"/>
      <c r="N2307" s="31" t="n"/>
      <c r="O2307" s="31">
        <f>IF(AND(K2307&lt;&gt;"", L2307&lt;&gt;"") , K2307*(L2307-M2307), "")</f>
        <v/>
      </c>
      <c r="P2307" s="31" t="n"/>
      <c r="Q2307" s="31">
        <f>IF(O2307&lt;&gt;"", O2307+P2307, "")</f>
        <v/>
      </c>
      <c r="R2307" s="27" t="n"/>
      <c r="S2307" s="27" t="n"/>
      <c r="T2307" s="31">
        <f>IF(O2307&lt;&gt;"", O2307-(K2307*N2307), "")</f>
        <v/>
      </c>
    </row>
    <row r="2308" ht="15.75" customHeight="1" s="35">
      <c r="A2308" s="26" t="n"/>
      <c r="B2308" s="25" t="n"/>
      <c r="C2308" s="26" t="n"/>
      <c r="D2308" s="20" t="n"/>
      <c r="E2308" s="26" t="n"/>
      <c r="F2308" s="26" t="n"/>
      <c r="G2308" s="26" t="n"/>
      <c r="H2308" s="26" t="n"/>
      <c r="I2308" s="26" t="n"/>
      <c r="J2308" s="26" t="n"/>
      <c r="K2308" s="22" t="n"/>
      <c r="L2308" s="23" t="n"/>
      <c r="M2308" s="23" t="n"/>
      <c r="N2308" s="23" t="n"/>
      <c r="O2308" s="23">
        <f>IF(AND(K2308&lt;&gt;"", L2308&lt;&gt;"") , K2308*(L2308-M2308), "")</f>
        <v/>
      </c>
      <c r="P2308" s="23" t="n"/>
      <c r="Q2308" s="23">
        <f>IF(O2308&lt;&gt;"", O2308+P2308, "")</f>
        <v/>
      </c>
      <c r="R2308" s="26" t="n"/>
      <c r="S2308" s="26" t="n"/>
      <c r="T2308" s="23">
        <f>IF(O2308&lt;&gt;"", O2308-(K2308*N2308), "")</f>
        <v/>
      </c>
    </row>
    <row r="2309" ht="15.75" customHeight="1" s="35">
      <c r="A2309" s="27" t="n"/>
      <c r="B2309" s="28" t="n"/>
      <c r="C2309" s="27" t="n"/>
      <c r="D2309" s="29" t="n"/>
      <c r="E2309" s="27" t="n"/>
      <c r="F2309" s="27" t="n"/>
      <c r="G2309" s="27" t="n"/>
      <c r="H2309" s="27" t="n"/>
      <c r="I2309" s="27" t="n"/>
      <c r="J2309" s="27" t="n"/>
      <c r="K2309" s="30" t="n"/>
      <c r="L2309" s="31" t="n"/>
      <c r="M2309" s="31" t="n"/>
      <c r="N2309" s="31" t="n"/>
      <c r="O2309" s="31">
        <f>IF(AND(K2309&lt;&gt;"", L2309&lt;&gt;"") , K2309*(L2309-M2309), "")</f>
        <v/>
      </c>
      <c r="P2309" s="31" t="n"/>
      <c r="Q2309" s="31">
        <f>IF(O2309&lt;&gt;"", O2309+P2309, "")</f>
        <v/>
      </c>
      <c r="R2309" s="27" t="n"/>
      <c r="S2309" s="27" t="n"/>
      <c r="T2309" s="31">
        <f>IF(O2309&lt;&gt;"", O2309-(K2309*N2309), "")</f>
        <v/>
      </c>
    </row>
    <row r="2310" ht="15.75" customHeight="1" s="35">
      <c r="A2310" s="26" t="n"/>
      <c r="B2310" s="25" t="n"/>
      <c r="C2310" s="26" t="n"/>
      <c r="D2310" s="20" t="n"/>
      <c r="E2310" s="26" t="n"/>
      <c r="F2310" s="26" t="n"/>
      <c r="G2310" s="26" t="n"/>
      <c r="H2310" s="26" t="n"/>
      <c r="I2310" s="26" t="n"/>
      <c r="J2310" s="26" t="n"/>
      <c r="K2310" s="22" t="n"/>
      <c r="L2310" s="23" t="n"/>
      <c r="M2310" s="23" t="n"/>
      <c r="N2310" s="23" t="n"/>
      <c r="O2310" s="23">
        <f>IF(AND(K2310&lt;&gt;"", L2310&lt;&gt;"") , K2310*(L2310-M2310), "")</f>
        <v/>
      </c>
      <c r="P2310" s="23" t="n"/>
      <c r="Q2310" s="23">
        <f>IF(O2310&lt;&gt;"", O2310+P2310, "")</f>
        <v/>
      </c>
      <c r="R2310" s="26" t="n"/>
      <c r="S2310" s="26" t="n"/>
      <c r="T2310" s="23">
        <f>IF(O2310&lt;&gt;"", O2310-(K2310*N2310), "")</f>
        <v/>
      </c>
    </row>
    <row r="2311" ht="15.75" customHeight="1" s="35">
      <c r="A2311" s="27" t="n"/>
      <c r="B2311" s="28" t="n"/>
      <c r="C2311" s="27" t="n"/>
      <c r="D2311" s="29" t="n"/>
      <c r="E2311" s="27" t="n"/>
      <c r="F2311" s="27" t="n"/>
      <c r="G2311" s="27" t="n"/>
      <c r="H2311" s="27" t="n"/>
      <c r="I2311" s="27" t="n"/>
      <c r="J2311" s="27" t="n"/>
      <c r="K2311" s="30" t="n"/>
      <c r="L2311" s="31" t="n"/>
      <c r="M2311" s="31" t="n"/>
      <c r="N2311" s="31" t="n"/>
      <c r="O2311" s="31">
        <f>IF(AND(K2311&lt;&gt;"", L2311&lt;&gt;"") , K2311*(L2311-M2311), "")</f>
        <v/>
      </c>
      <c r="P2311" s="31" t="n"/>
      <c r="Q2311" s="31">
        <f>IF(O2311&lt;&gt;"", O2311+P2311, "")</f>
        <v/>
      </c>
      <c r="R2311" s="27" t="n"/>
      <c r="S2311" s="27" t="n"/>
      <c r="T2311" s="31">
        <f>IF(O2311&lt;&gt;"", O2311-(K2311*N2311), "")</f>
        <v/>
      </c>
    </row>
    <row r="2312" ht="15.75" customHeight="1" s="35">
      <c r="A2312" s="26" t="n"/>
      <c r="B2312" s="25" t="n"/>
      <c r="C2312" s="26" t="n"/>
      <c r="D2312" s="20" t="n"/>
      <c r="E2312" s="26" t="n"/>
      <c r="F2312" s="26" t="n"/>
      <c r="G2312" s="26" t="n"/>
      <c r="H2312" s="26" t="n"/>
      <c r="I2312" s="26" t="n"/>
      <c r="J2312" s="26" t="n"/>
      <c r="K2312" s="22" t="n"/>
      <c r="L2312" s="23" t="n"/>
      <c r="M2312" s="23" t="n"/>
      <c r="N2312" s="23" t="n"/>
      <c r="O2312" s="23">
        <f>IF(AND(K2312&lt;&gt;"", L2312&lt;&gt;"") , K2312*(L2312-M2312), "")</f>
        <v/>
      </c>
      <c r="P2312" s="23" t="n"/>
      <c r="Q2312" s="23">
        <f>IF(O2312&lt;&gt;"", O2312+P2312, "")</f>
        <v/>
      </c>
      <c r="R2312" s="26" t="n"/>
      <c r="S2312" s="26" t="n"/>
      <c r="T2312" s="23">
        <f>IF(O2312&lt;&gt;"", O2312-(K2312*N2312), "")</f>
        <v/>
      </c>
    </row>
    <row r="2313" ht="15.75" customHeight="1" s="35">
      <c r="A2313" s="27" t="n"/>
      <c r="B2313" s="28" t="n"/>
      <c r="C2313" s="27" t="n"/>
      <c r="D2313" s="29" t="n"/>
      <c r="E2313" s="27" t="n"/>
      <c r="F2313" s="27" t="n"/>
      <c r="G2313" s="27" t="n"/>
      <c r="H2313" s="27" t="n"/>
      <c r="I2313" s="27" t="n"/>
      <c r="J2313" s="27" t="n"/>
      <c r="K2313" s="30" t="n"/>
      <c r="L2313" s="31" t="n"/>
      <c r="M2313" s="31" t="n"/>
      <c r="N2313" s="31" t="n"/>
      <c r="O2313" s="31">
        <f>IF(AND(K2313&lt;&gt;"", L2313&lt;&gt;"") , K2313*(L2313-M2313), "")</f>
        <v/>
      </c>
      <c r="P2313" s="31" t="n"/>
      <c r="Q2313" s="31">
        <f>IF(O2313&lt;&gt;"", O2313+P2313, "")</f>
        <v/>
      </c>
      <c r="R2313" s="27" t="n"/>
      <c r="S2313" s="27" t="n"/>
      <c r="T2313" s="31">
        <f>IF(O2313&lt;&gt;"", O2313-(K2313*N2313), "")</f>
        <v/>
      </c>
    </row>
    <row r="2314" ht="15.75" customHeight="1" s="35">
      <c r="A2314" s="26" t="n"/>
      <c r="B2314" s="25" t="n"/>
      <c r="C2314" s="26" t="n"/>
      <c r="D2314" s="20" t="n"/>
      <c r="E2314" s="26" t="n"/>
      <c r="F2314" s="26" t="n"/>
      <c r="G2314" s="26" t="n"/>
      <c r="H2314" s="26" t="n"/>
      <c r="I2314" s="26" t="n"/>
      <c r="J2314" s="26" t="n"/>
      <c r="K2314" s="22" t="n"/>
      <c r="L2314" s="23" t="n"/>
      <c r="M2314" s="23" t="n"/>
      <c r="N2314" s="23" t="n"/>
      <c r="O2314" s="23">
        <f>IF(AND(K2314&lt;&gt;"", L2314&lt;&gt;"") , K2314*(L2314-M2314), "")</f>
        <v/>
      </c>
      <c r="P2314" s="23" t="n"/>
      <c r="Q2314" s="23">
        <f>IF(O2314&lt;&gt;"", O2314+P2314, "")</f>
        <v/>
      </c>
      <c r="R2314" s="26" t="n"/>
      <c r="S2314" s="26" t="n"/>
      <c r="T2314" s="23">
        <f>IF(O2314&lt;&gt;"", O2314-(K2314*N2314), "")</f>
        <v/>
      </c>
    </row>
    <row r="2315" ht="15.75" customHeight="1" s="35">
      <c r="A2315" s="27" t="n"/>
      <c r="B2315" s="28" t="n"/>
      <c r="C2315" s="27" t="n"/>
      <c r="D2315" s="29" t="n"/>
      <c r="E2315" s="27" t="n"/>
      <c r="F2315" s="27" t="n"/>
      <c r="G2315" s="27" t="n"/>
      <c r="H2315" s="27" t="n"/>
      <c r="I2315" s="27" t="n"/>
      <c r="J2315" s="27" t="n"/>
      <c r="K2315" s="30" t="n"/>
      <c r="L2315" s="31" t="n"/>
      <c r="M2315" s="31" t="n"/>
      <c r="N2315" s="31" t="n"/>
      <c r="O2315" s="31">
        <f>IF(AND(K2315&lt;&gt;"", L2315&lt;&gt;"") , K2315*(L2315-M2315), "")</f>
        <v/>
      </c>
      <c r="P2315" s="31" t="n"/>
      <c r="Q2315" s="31">
        <f>IF(O2315&lt;&gt;"", O2315+P2315, "")</f>
        <v/>
      </c>
      <c r="R2315" s="27" t="n"/>
      <c r="S2315" s="27" t="n"/>
      <c r="T2315" s="31">
        <f>IF(O2315&lt;&gt;"", O2315-(K2315*N2315), "")</f>
        <v/>
      </c>
    </row>
    <row r="2316" ht="15.75" customHeight="1" s="35">
      <c r="A2316" s="26" t="n"/>
      <c r="B2316" s="25" t="n"/>
      <c r="C2316" s="26" t="n"/>
      <c r="D2316" s="20" t="n"/>
      <c r="E2316" s="26" t="n"/>
      <c r="F2316" s="26" t="n"/>
      <c r="G2316" s="26" t="n"/>
      <c r="H2316" s="26" t="n"/>
      <c r="I2316" s="26" t="n"/>
      <c r="J2316" s="26" t="n"/>
      <c r="K2316" s="22" t="n"/>
      <c r="L2316" s="23" t="n"/>
      <c r="M2316" s="23" t="n"/>
      <c r="N2316" s="23" t="n"/>
      <c r="O2316" s="23">
        <f>IF(AND(K2316&lt;&gt;"", L2316&lt;&gt;"") , K2316*(L2316-M2316), "")</f>
        <v/>
      </c>
      <c r="P2316" s="23" t="n"/>
      <c r="Q2316" s="23">
        <f>IF(O2316&lt;&gt;"", O2316+P2316, "")</f>
        <v/>
      </c>
      <c r="R2316" s="26" t="n"/>
      <c r="S2316" s="26" t="n"/>
      <c r="T2316" s="23">
        <f>IF(O2316&lt;&gt;"", O2316-(K2316*N2316), "")</f>
        <v/>
      </c>
    </row>
    <row r="2317" ht="15.75" customHeight="1" s="35">
      <c r="A2317" s="27" t="n"/>
      <c r="B2317" s="28" t="n"/>
      <c r="C2317" s="27" t="n"/>
      <c r="D2317" s="29" t="n"/>
      <c r="E2317" s="27" t="n"/>
      <c r="F2317" s="27" t="n"/>
      <c r="G2317" s="27" t="n"/>
      <c r="H2317" s="27" t="n"/>
      <c r="I2317" s="27" t="n"/>
      <c r="J2317" s="27" t="n"/>
      <c r="K2317" s="30" t="n"/>
      <c r="L2317" s="31" t="n"/>
      <c r="M2317" s="31" t="n"/>
      <c r="N2317" s="31" t="n"/>
      <c r="O2317" s="31">
        <f>IF(AND(K2317&lt;&gt;"", L2317&lt;&gt;"") , K2317*(L2317-M2317), "")</f>
        <v/>
      </c>
      <c r="P2317" s="31" t="n"/>
      <c r="Q2317" s="31">
        <f>IF(O2317&lt;&gt;"", O2317+P2317, "")</f>
        <v/>
      </c>
      <c r="R2317" s="27" t="n"/>
      <c r="S2317" s="27" t="n"/>
      <c r="T2317" s="31">
        <f>IF(O2317&lt;&gt;"", O2317-(K2317*N2317), "")</f>
        <v/>
      </c>
    </row>
    <row r="2318" ht="15.75" customHeight="1" s="35">
      <c r="A2318" s="26" t="n"/>
      <c r="B2318" s="25" t="n"/>
      <c r="C2318" s="26" t="n"/>
      <c r="D2318" s="20" t="n"/>
      <c r="E2318" s="26" t="n"/>
      <c r="F2318" s="26" t="n"/>
      <c r="G2318" s="26" t="n"/>
      <c r="H2318" s="26" t="n"/>
      <c r="I2318" s="26" t="n"/>
      <c r="J2318" s="26" t="n"/>
      <c r="K2318" s="22" t="n"/>
      <c r="L2318" s="23" t="n"/>
      <c r="M2318" s="23" t="n"/>
      <c r="N2318" s="23" t="n"/>
      <c r="O2318" s="23">
        <f>IF(AND(K2318&lt;&gt;"", L2318&lt;&gt;"") , K2318*(L2318-M2318), "")</f>
        <v/>
      </c>
      <c r="P2318" s="23" t="n"/>
      <c r="Q2318" s="23">
        <f>IF(O2318&lt;&gt;"", O2318+P2318, "")</f>
        <v/>
      </c>
      <c r="R2318" s="26" t="n"/>
      <c r="S2318" s="26" t="n"/>
      <c r="T2318" s="23">
        <f>IF(O2318&lt;&gt;"", O2318-(K2318*N2318), "")</f>
        <v/>
      </c>
    </row>
    <row r="2319" ht="15.75" customHeight="1" s="35">
      <c r="A2319" s="27" t="n"/>
      <c r="B2319" s="28" t="n"/>
      <c r="C2319" s="27" t="n"/>
      <c r="D2319" s="29" t="n"/>
      <c r="E2319" s="27" t="n"/>
      <c r="F2319" s="27" t="n"/>
      <c r="G2319" s="27" t="n"/>
      <c r="H2319" s="27" t="n"/>
      <c r="I2319" s="27" t="n"/>
      <c r="J2319" s="27" t="n"/>
      <c r="K2319" s="30" t="n"/>
      <c r="L2319" s="31" t="n"/>
      <c r="M2319" s="31" t="n"/>
      <c r="N2319" s="31" t="n"/>
      <c r="O2319" s="31">
        <f>IF(AND(K2319&lt;&gt;"", L2319&lt;&gt;"") , K2319*(L2319-M2319), "")</f>
        <v/>
      </c>
      <c r="P2319" s="31" t="n"/>
      <c r="Q2319" s="31">
        <f>IF(O2319&lt;&gt;"", O2319+P2319, "")</f>
        <v/>
      </c>
      <c r="R2319" s="27" t="n"/>
      <c r="S2319" s="27" t="n"/>
      <c r="T2319" s="31">
        <f>IF(O2319&lt;&gt;"", O2319-(K2319*N2319), "")</f>
        <v/>
      </c>
    </row>
    <row r="2320" ht="15.75" customHeight="1" s="35">
      <c r="A2320" s="26" t="n"/>
      <c r="B2320" s="25" t="n"/>
      <c r="C2320" s="26" t="n"/>
      <c r="D2320" s="20" t="n"/>
      <c r="E2320" s="26" t="n"/>
      <c r="F2320" s="26" t="n"/>
      <c r="G2320" s="26" t="n"/>
      <c r="H2320" s="26" t="n"/>
      <c r="I2320" s="26" t="n"/>
      <c r="J2320" s="26" t="n"/>
      <c r="K2320" s="22" t="n"/>
      <c r="L2320" s="23" t="n"/>
      <c r="M2320" s="23" t="n"/>
      <c r="N2320" s="23" t="n"/>
      <c r="O2320" s="23">
        <f>IF(AND(K2320&lt;&gt;"", L2320&lt;&gt;"") , K2320*(L2320-M2320), "")</f>
        <v/>
      </c>
      <c r="P2320" s="23" t="n"/>
      <c r="Q2320" s="23">
        <f>IF(O2320&lt;&gt;"", O2320+P2320, "")</f>
        <v/>
      </c>
      <c r="R2320" s="26" t="n"/>
      <c r="S2320" s="26" t="n"/>
      <c r="T2320" s="23">
        <f>IF(O2320&lt;&gt;"", O2320-(K2320*N2320), "")</f>
        <v/>
      </c>
    </row>
    <row r="2321" ht="15.75" customHeight="1" s="35">
      <c r="A2321" s="27" t="n"/>
      <c r="B2321" s="28" t="n"/>
      <c r="C2321" s="27" t="n"/>
      <c r="D2321" s="29" t="n"/>
      <c r="E2321" s="27" t="n"/>
      <c r="F2321" s="27" t="n"/>
      <c r="G2321" s="27" t="n"/>
      <c r="H2321" s="27" t="n"/>
      <c r="I2321" s="27" t="n"/>
      <c r="J2321" s="27" t="n"/>
      <c r="K2321" s="30" t="n"/>
      <c r="L2321" s="31" t="n"/>
      <c r="M2321" s="31" t="n"/>
      <c r="N2321" s="31" t="n"/>
      <c r="O2321" s="31">
        <f>IF(AND(K2321&lt;&gt;"", L2321&lt;&gt;"") , K2321*(L2321-M2321), "")</f>
        <v/>
      </c>
      <c r="P2321" s="31" t="n"/>
      <c r="Q2321" s="31">
        <f>IF(O2321&lt;&gt;"", O2321+P2321, "")</f>
        <v/>
      </c>
      <c r="R2321" s="27" t="n"/>
      <c r="S2321" s="27" t="n"/>
      <c r="T2321" s="31">
        <f>IF(O2321&lt;&gt;"", O2321-(K2321*N2321), "")</f>
        <v/>
      </c>
    </row>
    <row r="2322" ht="15.75" customHeight="1" s="35">
      <c r="A2322" s="26" t="n"/>
      <c r="B2322" s="25" t="n"/>
      <c r="C2322" s="26" t="n"/>
      <c r="D2322" s="20" t="n"/>
      <c r="E2322" s="26" t="n"/>
      <c r="F2322" s="26" t="n"/>
      <c r="G2322" s="26" t="n"/>
      <c r="H2322" s="26" t="n"/>
      <c r="I2322" s="26" t="n"/>
      <c r="J2322" s="26" t="n"/>
      <c r="K2322" s="22" t="n"/>
      <c r="L2322" s="23" t="n"/>
      <c r="M2322" s="23" t="n"/>
      <c r="N2322" s="23" t="n"/>
      <c r="O2322" s="23">
        <f>IF(AND(K2322&lt;&gt;"", L2322&lt;&gt;"") , K2322*(L2322-M2322), "")</f>
        <v/>
      </c>
      <c r="P2322" s="23" t="n"/>
      <c r="Q2322" s="23">
        <f>IF(O2322&lt;&gt;"", O2322+P2322, "")</f>
        <v/>
      </c>
      <c r="R2322" s="26" t="n"/>
      <c r="S2322" s="26" t="n"/>
      <c r="T2322" s="23">
        <f>IF(O2322&lt;&gt;"", O2322-(K2322*N2322), "")</f>
        <v/>
      </c>
    </row>
    <row r="2323" ht="15.75" customHeight="1" s="35">
      <c r="A2323" s="27" t="n"/>
      <c r="B2323" s="28" t="n"/>
      <c r="C2323" s="27" t="n"/>
      <c r="D2323" s="29" t="n"/>
      <c r="E2323" s="27" t="n"/>
      <c r="F2323" s="27" t="n"/>
      <c r="G2323" s="27" t="n"/>
      <c r="H2323" s="27" t="n"/>
      <c r="I2323" s="27" t="n"/>
      <c r="J2323" s="27" t="n"/>
      <c r="K2323" s="30" t="n"/>
      <c r="L2323" s="31" t="n"/>
      <c r="M2323" s="31" t="n"/>
      <c r="N2323" s="31" t="n"/>
      <c r="O2323" s="31">
        <f>IF(AND(K2323&lt;&gt;"", L2323&lt;&gt;"") , K2323*(L2323-M2323), "")</f>
        <v/>
      </c>
      <c r="P2323" s="31" t="n"/>
      <c r="Q2323" s="31">
        <f>IF(O2323&lt;&gt;"", O2323+P2323, "")</f>
        <v/>
      </c>
      <c r="R2323" s="27" t="n"/>
      <c r="S2323" s="27" t="n"/>
      <c r="T2323" s="31">
        <f>IF(O2323&lt;&gt;"", O2323-(K2323*N2323), "")</f>
        <v/>
      </c>
    </row>
    <row r="2324" ht="15.75" customHeight="1" s="35">
      <c r="A2324" s="26" t="n"/>
      <c r="B2324" s="25" t="n"/>
      <c r="C2324" s="26" t="n"/>
      <c r="D2324" s="20" t="n"/>
      <c r="E2324" s="26" t="n"/>
      <c r="F2324" s="26" t="n"/>
      <c r="G2324" s="26" t="n"/>
      <c r="H2324" s="26" t="n"/>
      <c r="I2324" s="26" t="n"/>
      <c r="J2324" s="26" t="n"/>
      <c r="K2324" s="22" t="n"/>
      <c r="L2324" s="23" t="n"/>
      <c r="M2324" s="23" t="n"/>
      <c r="N2324" s="23" t="n"/>
      <c r="O2324" s="23">
        <f>IF(AND(K2324&lt;&gt;"", L2324&lt;&gt;"") , K2324*(L2324-M2324), "")</f>
        <v/>
      </c>
      <c r="P2324" s="23" t="n"/>
      <c r="Q2324" s="23">
        <f>IF(O2324&lt;&gt;"", O2324+P2324, "")</f>
        <v/>
      </c>
      <c r="R2324" s="26" t="n"/>
      <c r="S2324" s="26" t="n"/>
      <c r="T2324" s="23">
        <f>IF(O2324&lt;&gt;"", O2324-(K2324*N2324), "")</f>
        <v/>
      </c>
    </row>
    <row r="2325" ht="15.75" customHeight="1" s="35">
      <c r="A2325" s="27" t="n"/>
      <c r="B2325" s="28" t="n"/>
      <c r="C2325" s="27" t="n"/>
      <c r="D2325" s="29" t="n"/>
      <c r="E2325" s="27" t="n"/>
      <c r="F2325" s="27" t="n"/>
      <c r="G2325" s="27" t="n"/>
      <c r="H2325" s="27" t="n"/>
      <c r="I2325" s="27" t="n"/>
      <c r="J2325" s="27" t="n"/>
      <c r="K2325" s="30" t="n"/>
      <c r="L2325" s="31" t="n"/>
      <c r="M2325" s="31" t="n"/>
      <c r="N2325" s="31" t="n"/>
      <c r="O2325" s="31">
        <f>IF(AND(K2325&lt;&gt;"", L2325&lt;&gt;"") , K2325*(L2325-M2325), "")</f>
        <v/>
      </c>
      <c r="P2325" s="31" t="n"/>
      <c r="Q2325" s="31">
        <f>IF(O2325&lt;&gt;"", O2325+P2325, "")</f>
        <v/>
      </c>
      <c r="R2325" s="27" t="n"/>
      <c r="S2325" s="27" t="n"/>
      <c r="T2325" s="31">
        <f>IF(O2325&lt;&gt;"", O2325-(K2325*N2325), "")</f>
        <v/>
      </c>
    </row>
    <row r="2326" ht="15.75" customHeight="1" s="35">
      <c r="A2326" s="26" t="n"/>
      <c r="B2326" s="25" t="n"/>
      <c r="C2326" s="26" t="n"/>
      <c r="D2326" s="20" t="n"/>
      <c r="E2326" s="26" t="n"/>
      <c r="F2326" s="26" t="n"/>
      <c r="G2326" s="26" t="n"/>
      <c r="H2326" s="26" t="n"/>
      <c r="I2326" s="26" t="n"/>
      <c r="J2326" s="26" t="n"/>
      <c r="K2326" s="22" t="n"/>
      <c r="L2326" s="23" t="n"/>
      <c r="M2326" s="23" t="n"/>
      <c r="N2326" s="23" t="n"/>
      <c r="O2326" s="23">
        <f>IF(AND(K2326&lt;&gt;"", L2326&lt;&gt;"") , K2326*(L2326-M2326), "")</f>
        <v/>
      </c>
      <c r="P2326" s="23" t="n"/>
      <c r="Q2326" s="23">
        <f>IF(O2326&lt;&gt;"", O2326+P2326, "")</f>
        <v/>
      </c>
      <c r="R2326" s="26" t="n"/>
      <c r="S2326" s="26" t="n"/>
      <c r="T2326" s="23">
        <f>IF(O2326&lt;&gt;"", O2326-(K2326*N2326), "")</f>
        <v/>
      </c>
    </row>
    <row r="2327" ht="15.75" customHeight="1" s="35">
      <c r="A2327" s="27" t="n"/>
      <c r="B2327" s="28" t="n"/>
      <c r="C2327" s="27" t="n"/>
      <c r="D2327" s="29" t="n"/>
      <c r="E2327" s="27" t="n"/>
      <c r="F2327" s="27" t="n"/>
      <c r="G2327" s="27" t="n"/>
      <c r="H2327" s="27" t="n"/>
      <c r="I2327" s="27" t="n"/>
      <c r="J2327" s="27" t="n"/>
      <c r="K2327" s="30" t="n"/>
      <c r="L2327" s="31" t="n"/>
      <c r="M2327" s="31" t="n"/>
      <c r="N2327" s="31" t="n"/>
      <c r="O2327" s="31">
        <f>IF(AND(K2327&lt;&gt;"", L2327&lt;&gt;"") , K2327*(L2327-M2327), "")</f>
        <v/>
      </c>
      <c r="P2327" s="31" t="n"/>
      <c r="Q2327" s="31">
        <f>IF(O2327&lt;&gt;"", O2327+P2327, "")</f>
        <v/>
      </c>
      <c r="R2327" s="27" t="n"/>
      <c r="S2327" s="27" t="n"/>
      <c r="T2327" s="31">
        <f>IF(O2327&lt;&gt;"", O2327-(K2327*N2327), "")</f>
        <v/>
      </c>
    </row>
    <row r="2328" ht="15.75" customHeight="1" s="35">
      <c r="A2328" s="26" t="n"/>
      <c r="B2328" s="25" t="n"/>
      <c r="C2328" s="26" t="n"/>
      <c r="D2328" s="20" t="n"/>
      <c r="E2328" s="26" t="n"/>
      <c r="F2328" s="26" t="n"/>
      <c r="G2328" s="26" t="n"/>
      <c r="H2328" s="26" t="n"/>
      <c r="I2328" s="26" t="n"/>
      <c r="J2328" s="26" t="n"/>
      <c r="K2328" s="22" t="n"/>
      <c r="L2328" s="23" t="n"/>
      <c r="M2328" s="23" t="n"/>
      <c r="N2328" s="23" t="n"/>
      <c r="O2328" s="23">
        <f>IF(AND(K2328&lt;&gt;"", L2328&lt;&gt;"") , K2328*(L2328-M2328), "")</f>
        <v/>
      </c>
      <c r="P2328" s="23" t="n"/>
      <c r="Q2328" s="23">
        <f>IF(O2328&lt;&gt;"", O2328+P2328, "")</f>
        <v/>
      </c>
      <c r="R2328" s="26" t="n"/>
      <c r="S2328" s="26" t="n"/>
      <c r="T2328" s="23">
        <f>IF(O2328&lt;&gt;"", O2328-(K2328*N2328), "")</f>
        <v/>
      </c>
    </row>
    <row r="2329" ht="15.75" customHeight="1" s="35">
      <c r="A2329" s="27" t="n"/>
      <c r="B2329" s="28" t="n"/>
      <c r="C2329" s="27" t="n"/>
      <c r="D2329" s="29" t="n"/>
      <c r="E2329" s="27" t="n"/>
      <c r="F2329" s="27" t="n"/>
      <c r="G2329" s="27" t="n"/>
      <c r="H2329" s="27" t="n"/>
      <c r="I2329" s="27" t="n"/>
      <c r="J2329" s="27" t="n"/>
      <c r="K2329" s="30" t="n"/>
      <c r="L2329" s="31" t="n"/>
      <c r="M2329" s="31" t="n"/>
      <c r="N2329" s="31" t="n"/>
      <c r="O2329" s="31">
        <f>IF(AND(K2329&lt;&gt;"", L2329&lt;&gt;"") , K2329*(L2329-M2329), "")</f>
        <v/>
      </c>
      <c r="P2329" s="31" t="n"/>
      <c r="Q2329" s="31">
        <f>IF(O2329&lt;&gt;"", O2329+P2329, "")</f>
        <v/>
      </c>
      <c r="R2329" s="27" t="n"/>
      <c r="S2329" s="27" t="n"/>
      <c r="T2329" s="31">
        <f>IF(O2329&lt;&gt;"", O2329-(K2329*N2329), "")</f>
        <v/>
      </c>
    </row>
    <row r="2330" ht="15.75" customHeight="1" s="35">
      <c r="A2330" s="26" t="n"/>
      <c r="B2330" s="25" t="n"/>
      <c r="C2330" s="26" t="n"/>
      <c r="D2330" s="20" t="n"/>
      <c r="E2330" s="26" t="n"/>
      <c r="F2330" s="26" t="n"/>
      <c r="G2330" s="26" t="n"/>
      <c r="H2330" s="26" t="n"/>
      <c r="I2330" s="26" t="n"/>
      <c r="J2330" s="26" t="n"/>
      <c r="K2330" s="22" t="n"/>
      <c r="L2330" s="23" t="n"/>
      <c r="M2330" s="23" t="n"/>
      <c r="N2330" s="23" t="n"/>
      <c r="O2330" s="23">
        <f>IF(AND(K2330&lt;&gt;"", L2330&lt;&gt;"") , K2330*(L2330-M2330), "")</f>
        <v/>
      </c>
      <c r="P2330" s="23" t="n"/>
      <c r="Q2330" s="23">
        <f>IF(O2330&lt;&gt;"", O2330+P2330, "")</f>
        <v/>
      </c>
      <c r="R2330" s="26" t="n"/>
      <c r="S2330" s="26" t="n"/>
      <c r="T2330" s="23">
        <f>IF(O2330&lt;&gt;"", O2330-(K2330*N2330), "")</f>
        <v/>
      </c>
    </row>
    <row r="2331" ht="15.75" customHeight="1" s="35">
      <c r="A2331" s="27" t="n"/>
      <c r="B2331" s="28" t="n"/>
      <c r="C2331" s="27" t="n"/>
      <c r="D2331" s="29" t="n"/>
      <c r="E2331" s="27" t="n"/>
      <c r="F2331" s="27" t="n"/>
      <c r="G2331" s="27" t="n"/>
      <c r="H2331" s="27" t="n"/>
      <c r="I2331" s="27" t="n"/>
      <c r="J2331" s="27" t="n"/>
      <c r="K2331" s="30" t="n"/>
      <c r="L2331" s="31" t="n"/>
      <c r="M2331" s="31" t="n"/>
      <c r="N2331" s="31" t="n"/>
      <c r="O2331" s="31">
        <f>IF(AND(K2331&lt;&gt;"", L2331&lt;&gt;"") , K2331*(L2331-M2331), "")</f>
        <v/>
      </c>
      <c r="P2331" s="31" t="n"/>
      <c r="Q2331" s="31">
        <f>IF(O2331&lt;&gt;"", O2331+P2331, "")</f>
        <v/>
      </c>
      <c r="R2331" s="27" t="n"/>
      <c r="S2331" s="27" t="n"/>
      <c r="T2331" s="31">
        <f>IF(O2331&lt;&gt;"", O2331-(K2331*N2331), "")</f>
        <v/>
      </c>
    </row>
    <row r="2332" ht="15.75" customHeight="1" s="35">
      <c r="A2332" s="26" t="n"/>
      <c r="B2332" s="25" t="n"/>
      <c r="C2332" s="26" t="n"/>
      <c r="D2332" s="20" t="n"/>
      <c r="E2332" s="26" t="n"/>
      <c r="F2332" s="26" t="n"/>
      <c r="G2332" s="26" t="n"/>
      <c r="H2332" s="26" t="n"/>
      <c r="I2332" s="26" t="n"/>
      <c r="J2332" s="26" t="n"/>
      <c r="K2332" s="22" t="n"/>
      <c r="L2332" s="23" t="n"/>
      <c r="M2332" s="23" t="n"/>
      <c r="N2332" s="23" t="n"/>
      <c r="O2332" s="23">
        <f>IF(AND(K2332&lt;&gt;"", L2332&lt;&gt;"") , K2332*(L2332-M2332), "")</f>
        <v/>
      </c>
      <c r="P2332" s="23" t="n"/>
      <c r="Q2332" s="23">
        <f>IF(O2332&lt;&gt;"", O2332+P2332, "")</f>
        <v/>
      </c>
      <c r="R2332" s="26" t="n"/>
      <c r="S2332" s="26" t="n"/>
      <c r="T2332" s="23">
        <f>IF(O2332&lt;&gt;"", O2332-(K2332*N2332), "")</f>
        <v/>
      </c>
    </row>
    <row r="2333" ht="15.75" customHeight="1" s="35">
      <c r="A2333" s="27" t="n"/>
      <c r="B2333" s="28" t="n"/>
      <c r="C2333" s="27" t="n"/>
      <c r="D2333" s="29" t="n"/>
      <c r="E2333" s="27" t="n"/>
      <c r="F2333" s="27" t="n"/>
      <c r="G2333" s="27" t="n"/>
      <c r="H2333" s="27" t="n"/>
      <c r="I2333" s="27" t="n"/>
      <c r="J2333" s="27" t="n"/>
      <c r="K2333" s="30" t="n"/>
      <c r="L2333" s="31" t="n"/>
      <c r="M2333" s="31" t="n"/>
      <c r="N2333" s="31" t="n"/>
      <c r="O2333" s="31">
        <f>IF(AND(K2333&lt;&gt;"", L2333&lt;&gt;"") , K2333*(L2333-M2333), "")</f>
        <v/>
      </c>
      <c r="P2333" s="31" t="n"/>
      <c r="Q2333" s="31">
        <f>IF(O2333&lt;&gt;"", O2333+P2333, "")</f>
        <v/>
      </c>
      <c r="R2333" s="27" t="n"/>
      <c r="S2333" s="27" t="n"/>
      <c r="T2333" s="31">
        <f>IF(O2333&lt;&gt;"", O2333-(K2333*N2333), "")</f>
        <v/>
      </c>
    </row>
    <row r="2334" ht="15.75" customHeight="1" s="35">
      <c r="A2334" s="26" t="n"/>
      <c r="B2334" s="25" t="n"/>
      <c r="C2334" s="26" t="n"/>
      <c r="D2334" s="20" t="n"/>
      <c r="E2334" s="26" t="n"/>
      <c r="F2334" s="26" t="n"/>
      <c r="G2334" s="26" t="n"/>
      <c r="H2334" s="26" t="n"/>
      <c r="I2334" s="26" t="n"/>
      <c r="J2334" s="26" t="n"/>
      <c r="K2334" s="22" t="n"/>
      <c r="L2334" s="23" t="n"/>
      <c r="M2334" s="23" t="n"/>
      <c r="N2334" s="23" t="n"/>
      <c r="O2334" s="23">
        <f>IF(AND(K2334&lt;&gt;"", L2334&lt;&gt;"") , K2334*(L2334-M2334), "")</f>
        <v/>
      </c>
      <c r="P2334" s="23" t="n"/>
      <c r="Q2334" s="23">
        <f>IF(O2334&lt;&gt;"", O2334+P2334, "")</f>
        <v/>
      </c>
      <c r="R2334" s="26" t="n"/>
      <c r="S2334" s="26" t="n"/>
      <c r="T2334" s="23">
        <f>IF(O2334&lt;&gt;"", O2334-(K2334*N2334), "")</f>
        <v/>
      </c>
    </row>
    <row r="2335" ht="15.75" customHeight="1" s="35">
      <c r="A2335" s="27" t="n"/>
      <c r="B2335" s="28" t="n"/>
      <c r="C2335" s="27" t="n"/>
      <c r="D2335" s="29" t="n"/>
      <c r="E2335" s="27" t="n"/>
      <c r="F2335" s="27" t="n"/>
      <c r="G2335" s="27" t="n"/>
      <c r="H2335" s="27" t="n"/>
      <c r="I2335" s="27" t="n"/>
      <c r="J2335" s="27" t="n"/>
      <c r="K2335" s="30" t="n"/>
      <c r="L2335" s="31" t="n"/>
      <c r="M2335" s="31" t="n"/>
      <c r="N2335" s="31" t="n"/>
      <c r="O2335" s="31">
        <f>IF(AND(K2335&lt;&gt;"", L2335&lt;&gt;"") , K2335*(L2335-M2335), "")</f>
        <v/>
      </c>
      <c r="P2335" s="31" t="n"/>
      <c r="Q2335" s="31">
        <f>IF(O2335&lt;&gt;"", O2335+P2335, "")</f>
        <v/>
      </c>
      <c r="R2335" s="27" t="n"/>
      <c r="S2335" s="27" t="n"/>
      <c r="T2335" s="31">
        <f>IF(O2335&lt;&gt;"", O2335-(K2335*N2335), "")</f>
        <v/>
      </c>
    </row>
    <row r="2336" ht="15.75" customHeight="1" s="35">
      <c r="A2336" s="26" t="n"/>
      <c r="B2336" s="25" t="n"/>
      <c r="C2336" s="26" t="n"/>
      <c r="D2336" s="20" t="n"/>
      <c r="E2336" s="26" t="n"/>
      <c r="F2336" s="26" t="n"/>
      <c r="G2336" s="26" t="n"/>
      <c r="H2336" s="26" t="n"/>
      <c r="I2336" s="26" t="n"/>
      <c r="J2336" s="26" t="n"/>
      <c r="K2336" s="22" t="n"/>
      <c r="L2336" s="23" t="n"/>
      <c r="M2336" s="23" t="n"/>
      <c r="N2336" s="23" t="n"/>
      <c r="O2336" s="23">
        <f>IF(AND(K2336&lt;&gt;"", L2336&lt;&gt;"") , K2336*(L2336-M2336), "")</f>
        <v/>
      </c>
      <c r="P2336" s="23" t="n"/>
      <c r="Q2336" s="23">
        <f>IF(O2336&lt;&gt;"", O2336+P2336, "")</f>
        <v/>
      </c>
      <c r="R2336" s="26" t="n"/>
      <c r="S2336" s="26" t="n"/>
      <c r="T2336" s="23">
        <f>IF(O2336&lt;&gt;"", O2336-(K2336*N2336), "")</f>
        <v/>
      </c>
    </row>
    <row r="2337" ht="15.75" customHeight="1" s="35">
      <c r="A2337" s="27" t="n"/>
      <c r="B2337" s="28" t="n"/>
      <c r="C2337" s="27" t="n"/>
      <c r="D2337" s="29" t="n"/>
      <c r="E2337" s="27" t="n"/>
      <c r="F2337" s="27" t="n"/>
      <c r="G2337" s="27" t="n"/>
      <c r="H2337" s="27" t="n"/>
      <c r="I2337" s="27" t="n"/>
      <c r="J2337" s="27" t="n"/>
      <c r="K2337" s="30" t="n"/>
      <c r="L2337" s="31" t="n"/>
      <c r="M2337" s="31" t="n"/>
      <c r="N2337" s="31" t="n"/>
      <c r="O2337" s="31">
        <f>IF(AND(K2337&lt;&gt;"", L2337&lt;&gt;"") , K2337*(L2337-M2337), "")</f>
        <v/>
      </c>
      <c r="P2337" s="31" t="n"/>
      <c r="Q2337" s="31">
        <f>IF(O2337&lt;&gt;"", O2337+P2337, "")</f>
        <v/>
      </c>
      <c r="R2337" s="27" t="n"/>
      <c r="S2337" s="27" t="n"/>
      <c r="T2337" s="31">
        <f>IF(O2337&lt;&gt;"", O2337-(K2337*N2337), "")</f>
        <v/>
      </c>
    </row>
    <row r="2338" ht="15.75" customHeight="1" s="35">
      <c r="A2338" s="26" t="n"/>
      <c r="B2338" s="25" t="n"/>
      <c r="C2338" s="26" t="n"/>
      <c r="D2338" s="20" t="n"/>
      <c r="E2338" s="26" t="n"/>
      <c r="F2338" s="26" t="n"/>
      <c r="G2338" s="26" t="n"/>
      <c r="H2338" s="26" t="n"/>
      <c r="I2338" s="26" t="n"/>
      <c r="J2338" s="26" t="n"/>
      <c r="K2338" s="22" t="n"/>
      <c r="L2338" s="23" t="n"/>
      <c r="M2338" s="23" t="n"/>
      <c r="N2338" s="23" t="n"/>
      <c r="O2338" s="23">
        <f>IF(AND(K2338&lt;&gt;"", L2338&lt;&gt;"") , K2338*(L2338-M2338), "")</f>
        <v/>
      </c>
      <c r="P2338" s="23" t="n"/>
      <c r="Q2338" s="23">
        <f>IF(O2338&lt;&gt;"", O2338+P2338, "")</f>
        <v/>
      </c>
      <c r="R2338" s="26" t="n"/>
      <c r="S2338" s="26" t="n"/>
      <c r="T2338" s="23">
        <f>IF(O2338&lt;&gt;"", O2338-(K2338*N2338), "")</f>
        <v/>
      </c>
    </row>
    <row r="2339" ht="15.75" customHeight="1" s="35">
      <c r="A2339" s="27" t="n"/>
      <c r="B2339" s="28" t="n"/>
      <c r="C2339" s="27" t="n"/>
      <c r="D2339" s="29" t="n"/>
      <c r="E2339" s="27" t="n"/>
      <c r="F2339" s="27" t="n"/>
      <c r="G2339" s="27" t="n"/>
      <c r="H2339" s="27" t="n"/>
      <c r="I2339" s="27" t="n"/>
      <c r="J2339" s="27" t="n"/>
      <c r="K2339" s="30" t="n"/>
      <c r="L2339" s="31" t="n"/>
      <c r="M2339" s="31" t="n"/>
      <c r="N2339" s="31" t="n"/>
      <c r="O2339" s="31">
        <f>IF(AND(K2339&lt;&gt;"", L2339&lt;&gt;"") , K2339*(L2339-M2339), "")</f>
        <v/>
      </c>
      <c r="P2339" s="31" t="n"/>
      <c r="Q2339" s="31">
        <f>IF(O2339&lt;&gt;"", O2339+P2339, "")</f>
        <v/>
      </c>
      <c r="R2339" s="27" t="n"/>
      <c r="S2339" s="27" t="n"/>
      <c r="T2339" s="31">
        <f>IF(O2339&lt;&gt;"", O2339-(K2339*N2339), "")</f>
        <v/>
      </c>
    </row>
    <row r="2340" ht="15.75" customHeight="1" s="35">
      <c r="A2340" s="26" t="n"/>
      <c r="B2340" s="25" t="n"/>
      <c r="C2340" s="26" t="n"/>
      <c r="D2340" s="20" t="n"/>
      <c r="E2340" s="26" t="n"/>
      <c r="F2340" s="26" t="n"/>
      <c r="G2340" s="26" t="n"/>
      <c r="H2340" s="26" t="n"/>
      <c r="I2340" s="26" t="n"/>
      <c r="J2340" s="26" t="n"/>
      <c r="K2340" s="22" t="n"/>
      <c r="L2340" s="23" t="n"/>
      <c r="M2340" s="23" t="n"/>
      <c r="N2340" s="23" t="n"/>
      <c r="O2340" s="23">
        <f>IF(AND(K2340&lt;&gt;"", L2340&lt;&gt;"") , K2340*(L2340-M2340), "")</f>
        <v/>
      </c>
      <c r="P2340" s="23" t="n"/>
      <c r="Q2340" s="23">
        <f>IF(O2340&lt;&gt;"", O2340+P2340, "")</f>
        <v/>
      </c>
      <c r="R2340" s="26" t="n"/>
      <c r="S2340" s="26" t="n"/>
      <c r="T2340" s="23">
        <f>IF(O2340&lt;&gt;"", O2340-(K2340*N2340), "")</f>
        <v/>
      </c>
    </row>
    <row r="2341" ht="15.75" customHeight="1" s="35">
      <c r="A2341" s="27" t="n"/>
      <c r="B2341" s="28" t="n"/>
      <c r="C2341" s="27" t="n"/>
      <c r="D2341" s="29" t="n"/>
      <c r="E2341" s="27" t="n"/>
      <c r="F2341" s="27" t="n"/>
      <c r="G2341" s="27" t="n"/>
      <c r="H2341" s="27" t="n"/>
      <c r="I2341" s="27" t="n"/>
      <c r="J2341" s="27" t="n"/>
      <c r="K2341" s="30" t="n"/>
      <c r="L2341" s="31" t="n"/>
      <c r="M2341" s="31" t="n"/>
      <c r="N2341" s="31" t="n"/>
      <c r="O2341" s="31">
        <f>IF(AND(K2341&lt;&gt;"", L2341&lt;&gt;"") , K2341*(L2341-M2341), "")</f>
        <v/>
      </c>
      <c r="P2341" s="31" t="n"/>
      <c r="Q2341" s="31">
        <f>IF(O2341&lt;&gt;"", O2341+P2341, "")</f>
        <v/>
      </c>
      <c r="R2341" s="27" t="n"/>
      <c r="S2341" s="27" t="n"/>
      <c r="T2341" s="31">
        <f>IF(O2341&lt;&gt;"", O2341-(K2341*N2341), "")</f>
        <v/>
      </c>
    </row>
    <row r="2342" ht="15.75" customHeight="1" s="35">
      <c r="A2342" s="26" t="n"/>
      <c r="B2342" s="25" t="n"/>
      <c r="C2342" s="26" t="n"/>
      <c r="D2342" s="20" t="n"/>
      <c r="E2342" s="26" t="n"/>
      <c r="F2342" s="26" t="n"/>
      <c r="G2342" s="26" t="n"/>
      <c r="H2342" s="26" t="n"/>
      <c r="I2342" s="26" t="n"/>
      <c r="J2342" s="26" t="n"/>
      <c r="K2342" s="22" t="n"/>
      <c r="L2342" s="23" t="n"/>
      <c r="M2342" s="23" t="n"/>
      <c r="N2342" s="23" t="n"/>
      <c r="O2342" s="23">
        <f>IF(AND(K2342&lt;&gt;"", L2342&lt;&gt;"") , K2342*(L2342-M2342), "")</f>
        <v/>
      </c>
      <c r="P2342" s="23" t="n"/>
      <c r="Q2342" s="23">
        <f>IF(O2342&lt;&gt;"", O2342+P2342, "")</f>
        <v/>
      </c>
      <c r="R2342" s="26" t="n"/>
      <c r="S2342" s="26" t="n"/>
      <c r="T2342" s="23">
        <f>IF(O2342&lt;&gt;"", O2342-(K2342*N2342), "")</f>
        <v/>
      </c>
    </row>
    <row r="2343" ht="15.75" customHeight="1" s="35">
      <c r="A2343" s="27" t="n"/>
      <c r="B2343" s="28" t="n"/>
      <c r="C2343" s="27" t="n"/>
      <c r="D2343" s="29" t="n"/>
      <c r="E2343" s="27" t="n"/>
      <c r="F2343" s="27" t="n"/>
      <c r="G2343" s="27" t="n"/>
      <c r="H2343" s="27" t="n"/>
      <c r="I2343" s="27" t="n"/>
      <c r="J2343" s="27" t="n"/>
      <c r="K2343" s="30" t="n"/>
      <c r="L2343" s="31" t="n"/>
      <c r="M2343" s="31" t="n"/>
      <c r="N2343" s="31" t="n"/>
      <c r="O2343" s="31">
        <f>IF(AND(K2343&lt;&gt;"", L2343&lt;&gt;"") , K2343*(L2343-M2343), "")</f>
        <v/>
      </c>
      <c r="P2343" s="31" t="n"/>
      <c r="Q2343" s="31">
        <f>IF(O2343&lt;&gt;"", O2343+P2343, "")</f>
        <v/>
      </c>
      <c r="R2343" s="27" t="n"/>
      <c r="S2343" s="27" t="n"/>
      <c r="T2343" s="31">
        <f>IF(O2343&lt;&gt;"", O2343-(K2343*N2343), "")</f>
        <v/>
      </c>
    </row>
    <row r="2344" ht="15.75" customHeight="1" s="35">
      <c r="A2344" s="26" t="n"/>
      <c r="B2344" s="25" t="n"/>
      <c r="C2344" s="26" t="n"/>
      <c r="D2344" s="20" t="n"/>
      <c r="E2344" s="26" t="n"/>
      <c r="F2344" s="26" t="n"/>
      <c r="G2344" s="26" t="n"/>
      <c r="H2344" s="26" t="n"/>
      <c r="I2344" s="26" t="n"/>
      <c r="J2344" s="26" t="n"/>
      <c r="K2344" s="22" t="n"/>
      <c r="L2344" s="23" t="n"/>
      <c r="M2344" s="23" t="n"/>
      <c r="N2344" s="23" t="n"/>
      <c r="O2344" s="23">
        <f>IF(AND(K2344&lt;&gt;"", L2344&lt;&gt;"") , K2344*(L2344-M2344), "")</f>
        <v/>
      </c>
      <c r="P2344" s="23" t="n"/>
      <c r="Q2344" s="23">
        <f>IF(O2344&lt;&gt;"", O2344+P2344, "")</f>
        <v/>
      </c>
      <c r="R2344" s="26" t="n"/>
      <c r="S2344" s="26" t="n"/>
      <c r="T2344" s="23">
        <f>IF(O2344&lt;&gt;"", O2344-(K2344*N2344), "")</f>
        <v/>
      </c>
    </row>
    <row r="2345" ht="15.75" customHeight="1" s="35">
      <c r="A2345" s="27" t="n"/>
      <c r="B2345" s="28" t="n"/>
      <c r="C2345" s="27" t="n"/>
      <c r="D2345" s="29" t="n"/>
      <c r="E2345" s="27" t="n"/>
      <c r="F2345" s="27" t="n"/>
      <c r="G2345" s="27" t="n"/>
      <c r="H2345" s="27" t="n"/>
      <c r="I2345" s="27" t="n"/>
      <c r="J2345" s="27" t="n"/>
      <c r="K2345" s="30" t="n"/>
      <c r="L2345" s="31" t="n"/>
      <c r="M2345" s="31" t="n"/>
      <c r="N2345" s="31" t="n"/>
      <c r="O2345" s="31">
        <f>IF(AND(K2345&lt;&gt;"", L2345&lt;&gt;"") , K2345*(L2345-M2345), "")</f>
        <v/>
      </c>
      <c r="P2345" s="31" t="n"/>
      <c r="Q2345" s="31">
        <f>IF(O2345&lt;&gt;"", O2345+P2345, "")</f>
        <v/>
      </c>
      <c r="R2345" s="27" t="n"/>
      <c r="S2345" s="27" t="n"/>
      <c r="T2345" s="31">
        <f>IF(O2345&lt;&gt;"", O2345-(K2345*N2345), "")</f>
        <v/>
      </c>
    </row>
    <row r="2346" ht="15.75" customHeight="1" s="35">
      <c r="A2346" s="26" t="n"/>
      <c r="B2346" s="25" t="n"/>
      <c r="C2346" s="26" t="n"/>
      <c r="D2346" s="20" t="n"/>
      <c r="E2346" s="26" t="n"/>
      <c r="F2346" s="26" t="n"/>
      <c r="G2346" s="26" t="n"/>
      <c r="H2346" s="26" t="n"/>
      <c r="I2346" s="26" t="n"/>
      <c r="J2346" s="26" t="n"/>
      <c r="K2346" s="22" t="n"/>
      <c r="L2346" s="23" t="n"/>
      <c r="M2346" s="23" t="n"/>
      <c r="N2346" s="23" t="n"/>
      <c r="O2346" s="23">
        <f>IF(AND(K2346&lt;&gt;"", L2346&lt;&gt;"") , K2346*(L2346-M2346), "")</f>
        <v/>
      </c>
      <c r="P2346" s="23" t="n"/>
      <c r="Q2346" s="23">
        <f>IF(O2346&lt;&gt;"", O2346+P2346, "")</f>
        <v/>
      </c>
      <c r="R2346" s="26" t="n"/>
      <c r="S2346" s="26" t="n"/>
      <c r="T2346" s="23">
        <f>IF(O2346&lt;&gt;"", O2346-(K2346*N2346), "")</f>
        <v/>
      </c>
    </row>
    <row r="2347" ht="15.75" customHeight="1" s="35">
      <c r="A2347" s="27" t="n"/>
      <c r="B2347" s="28" t="n"/>
      <c r="C2347" s="27" t="n"/>
      <c r="D2347" s="29" t="n"/>
      <c r="E2347" s="27" t="n"/>
      <c r="F2347" s="27" t="n"/>
      <c r="G2347" s="27" t="n"/>
      <c r="H2347" s="27" t="n"/>
      <c r="I2347" s="27" t="n"/>
      <c r="J2347" s="27" t="n"/>
      <c r="K2347" s="30" t="n"/>
      <c r="L2347" s="31" t="n"/>
      <c r="M2347" s="31" t="n"/>
      <c r="N2347" s="31" t="n"/>
      <c r="O2347" s="31">
        <f>IF(AND(K2347&lt;&gt;"", L2347&lt;&gt;"") , K2347*(L2347-M2347), "")</f>
        <v/>
      </c>
      <c r="P2347" s="31" t="n"/>
      <c r="Q2347" s="31">
        <f>IF(O2347&lt;&gt;"", O2347+P2347, "")</f>
        <v/>
      </c>
      <c r="R2347" s="27" t="n"/>
      <c r="S2347" s="27" t="n"/>
      <c r="T2347" s="31">
        <f>IF(O2347&lt;&gt;"", O2347-(K2347*N2347), "")</f>
        <v/>
      </c>
    </row>
    <row r="2348" ht="15.75" customHeight="1" s="35">
      <c r="A2348" s="26" t="n"/>
      <c r="B2348" s="25" t="n"/>
      <c r="C2348" s="26" t="n"/>
      <c r="D2348" s="20" t="n"/>
      <c r="E2348" s="26" t="n"/>
      <c r="F2348" s="26" t="n"/>
      <c r="G2348" s="26" t="n"/>
      <c r="H2348" s="26" t="n"/>
      <c r="I2348" s="26" t="n"/>
      <c r="J2348" s="26" t="n"/>
      <c r="K2348" s="22" t="n"/>
      <c r="L2348" s="23" t="n"/>
      <c r="M2348" s="23" t="n"/>
      <c r="N2348" s="23" t="n"/>
      <c r="O2348" s="23">
        <f>IF(AND(K2348&lt;&gt;"", L2348&lt;&gt;"") , K2348*(L2348-M2348), "")</f>
        <v/>
      </c>
      <c r="P2348" s="23" t="n"/>
      <c r="Q2348" s="23">
        <f>IF(O2348&lt;&gt;"", O2348+P2348, "")</f>
        <v/>
      </c>
      <c r="R2348" s="26" t="n"/>
      <c r="S2348" s="26" t="n"/>
      <c r="T2348" s="23">
        <f>IF(O2348&lt;&gt;"", O2348-(K2348*N2348), "")</f>
        <v/>
      </c>
    </row>
    <row r="2349" ht="15.75" customHeight="1" s="35">
      <c r="A2349" s="27" t="n"/>
      <c r="B2349" s="28" t="n"/>
      <c r="C2349" s="27" t="n"/>
      <c r="D2349" s="29" t="n"/>
      <c r="E2349" s="27" t="n"/>
      <c r="F2349" s="27" t="n"/>
      <c r="G2349" s="27" t="n"/>
      <c r="H2349" s="27" t="n"/>
      <c r="I2349" s="27" t="n"/>
      <c r="J2349" s="27" t="n"/>
      <c r="K2349" s="30" t="n"/>
      <c r="L2349" s="31" t="n"/>
      <c r="M2349" s="31" t="n"/>
      <c r="N2349" s="31" t="n"/>
      <c r="O2349" s="31">
        <f>IF(AND(K2349&lt;&gt;"", L2349&lt;&gt;"") , K2349*(L2349-M2349), "")</f>
        <v/>
      </c>
      <c r="P2349" s="31" t="n"/>
      <c r="Q2349" s="31">
        <f>IF(O2349&lt;&gt;"", O2349+P2349, "")</f>
        <v/>
      </c>
      <c r="R2349" s="27" t="n"/>
      <c r="S2349" s="27" t="n"/>
      <c r="T2349" s="31">
        <f>IF(O2349&lt;&gt;"", O2349-(K2349*N2349), "")</f>
        <v/>
      </c>
    </row>
    <row r="2350" ht="15.75" customHeight="1" s="35">
      <c r="A2350" s="26" t="n"/>
      <c r="B2350" s="25" t="n"/>
      <c r="C2350" s="26" t="n"/>
      <c r="D2350" s="20" t="n"/>
      <c r="E2350" s="26" t="n"/>
      <c r="F2350" s="26" t="n"/>
      <c r="G2350" s="26" t="n"/>
      <c r="H2350" s="26" t="n"/>
      <c r="I2350" s="26" t="n"/>
      <c r="J2350" s="26" t="n"/>
      <c r="K2350" s="22" t="n"/>
      <c r="L2350" s="23" t="n"/>
      <c r="M2350" s="23" t="n"/>
      <c r="N2350" s="23" t="n"/>
      <c r="O2350" s="23">
        <f>IF(AND(K2350&lt;&gt;"", L2350&lt;&gt;"") , K2350*(L2350-M2350), "")</f>
        <v/>
      </c>
      <c r="P2350" s="23" t="n"/>
      <c r="Q2350" s="23">
        <f>IF(O2350&lt;&gt;"", O2350+P2350, "")</f>
        <v/>
      </c>
      <c r="R2350" s="26" t="n"/>
      <c r="S2350" s="26" t="n"/>
      <c r="T2350" s="23">
        <f>IF(O2350&lt;&gt;"", O2350-(K2350*N2350), "")</f>
        <v/>
      </c>
    </row>
    <row r="2351" ht="15.75" customHeight="1" s="35">
      <c r="A2351" s="27" t="n"/>
      <c r="B2351" s="28" t="n"/>
      <c r="C2351" s="27" t="n"/>
      <c r="D2351" s="29" t="n"/>
      <c r="E2351" s="27" t="n"/>
      <c r="F2351" s="27" t="n"/>
      <c r="G2351" s="27" t="n"/>
      <c r="H2351" s="27" t="n"/>
      <c r="I2351" s="27" t="n"/>
      <c r="J2351" s="27" t="n"/>
      <c r="K2351" s="30" t="n"/>
      <c r="L2351" s="31" t="n"/>
      <c r="M2351" s="31" t="n"/>
      <c r="N2351" s="31" t="n"/>
      <c r="O2351" s="31">
        <f>IF(AND(K2351&lt;&gt;"", L2351&lt;&gt;"") , K2351*(L2351-M2351), "")</f>
        <v/>
      </c>
      <c r="P2351" s="31" t="n"/>
      <c r="Q2351" s="31">
        <f>IF(O2351&lt;&gt;"", O2351+P2351, "")</f>
        <v/>
      </c>
      <c r="R2351" s="27" t="n"/>
      <c r="S2351" s="27" t="n"/>
      <c r="T2351" s="31">
        <f>IF(O2351&lt;&gt;"", O2351-(K2351*N2351), "")</f>
        <v/>
      </c>
    </row>
    <row r="2352" ht="15.75" customHeight="1" s="35">
      <c r="A2352" s="26" t="n"/>
      <c r="B2352" s="25" t="n"/>
      <c r="C2352" s="26" t="n"/>
      <c r="D2352" s="20" t="n"/>
      <c r="E2352" s="26" t="n"/>
      <c r="F2352" s="26" t="n"/>
      <c r="G2352" s="26" t="n"/>
      <c r="H2352" s="26" t="n"/>
      <c r="I2352" s="26" t="n"/>
      <c r="J2352" s="26" t="n"/>
      <c r="K2352" s="22" t="n"/>
      <c r="L2352" s="23" t="n"/>
      <c r="M2352" s="23" t="n"/>
      <c r="N2352" s="23" t="n"/>
      <c r="O2352" s="23">
        <f>IF(AND(K2352&lt;&gt;"", L2352&lt;&gt;"") , K2352*(L2352-M2352), "")</f>
        <v/>
      </c>
      <c r="P2352" s="23" t="n"/>
      <c r="Q2352" s="23">
        <f>IF(O2352&lt;&gt;"", O2352+P2352, "")</f>
        <v/>
      </c>
      <c r="R2352" s="26" t="n"/>
      <c r="S2352" s="26" t="n"/>
      <c r="T2352" s="23">
        <f>IF(O2352&lt;&gt;"", O2352-(K2352*N2352), "")</f>
        <v/>
      </c>
    </row>
    <row r="2353" ht="15.75" customHeight="1" s="35">
      <c r="A2353" s="27" t="n"/>
      <c r="B2353" s="28" t="n"/>
      <c r="C2353" s="27" t="n"/>
      <c r="D2353" s="29" t="n"/>
      <c r="E2353" s="27" t="n"/>
      <c r="F2353" s="27" t="n"/>
      <c r="G2353" s="27" t="n"/>
      <c r="H2353" s="27" t="n"/>
      <c r="I2353" s="27" t="n"/>
      <c r="J2353" s="27" t="n"/>
      <c r="K2353" s="30" t="n"/>
      <c r="L2353" s="31" t="n"/>
      <c r="M2353" s="31" t="n"/>
      <c r="N2353" s="31" t="n"/>
      <c r="O2353" s="31">
        <f>IF(AND(K2353&lt;&gt;"", L2353&lt;&gt;"") , K2353*(L2353-M2353), "")</f>
        <v/>
      </c>
      <c r="P2353" s="31" t="n"/>
      <c r="Q2353" s="31">
        <f>IF(O2353&lt;&gt;"", O2353+P2353, "")</f>
        <v/>
      </c>
      <c r="R2353" s="27" t="n"/>
      <c r="S2353" s="27" t="n"/>
      <c r="T2353" s="31">
        <f>IF(O2353&lt;&gt;"", O2353-(K2353*N2353), "")</f>
        <v/>
      </c>
    </row>
    <row r="2354" ht="15.75" customHeight="1" s="35">
      <c r="A2354" s="26" t="n"/>
      <c r="B2354" s="25" t="n"/>
      <c r="C2354" s="26" t="n"/>
      <c r="D2354" s="20" t="n"/>
      <c r="E2354" s="26" t="n"/>
      <c r="F2354" s="26" t="n"/>
      <c r="G2354" s="26" t="n"/>
      <c r="H2354" s="26" t="n"/>
      <c r="I2354" s="26" t="n"/>
      <c r="J2354" s="26" t="n"/>
      <c r="K2354" s="22" t="n"/>
      <c r="L2354" s="23" t="n"/>
      <c r="M2354" s="23" t="n"/>
      <c r="N2354" s="23" t="n"/>
      <c r="O2354" s="23">
        <f>IF(AND(K2354&lt;&gt;"", L2354&lt;&gt;"") , K2354*(L2354-M2354), "")</f>
        <v/>
      </c>
      <c r="P2354" s="23" t="n"/>
      <c r="Q2354" s="23">
        <f>IF(O2354&lt;&gt;"", O2354+P2354, "")</f>
        <v/>
      </c>
      <c r="R2354" s="26" t="n"/>
      <c r="S2354" s="26" t="n"/>
      <c r="T2354" s="23">
        <f>IF(O2354&lt;&gt;"", O2354-(K2354*N2354), "")</f>
        <v/>
      </c>
    </row>
    <row r="2355" ht="15.75" customHeight="1" s="35">
      <c r="A2355" s="27" t="n"/>
      <c r="B2355" s="28" t="n"/>
      <c r="C2355" s="27" t="n"/>
      <c r="D2355" s="29" t="n"/>
      <c r="E2355" s="27" t="n"/>
      <c r="F2355" s="27" t="n"/>
      <c r="G2355" s="27" t="n"/>
      <c r="H2355" s="27" t="n"/>
      <c r="I2355" s="27" t="n"/>
      <c r="J2355" s="27" t="n"/>
      <c r="K2355" s="30" t="n"/>
      <c r="L2355" s="31" t="n"/>
      <c r="M2355" s="31" t="n"/>
      <c r="N2355" s="31" t="n"/>
      <c r="O2355" s="31">
        <f>IF(AND(K2355&lt;&gt;"", L2355&lt;&gt;"") , K2355*(L2355-M2355), "")</f>
        <v/>
      </c>
      <c r="P2355" s="31" t="n"/>
      <c r="Q2355" s="31">
        <f>IF(O2355&lt;&gt;"", O2355+P2355, "")</f>
        <v/>
      </c>
      <c r="R2355" s="27" t="n"/>
      <c r="S2355" s="27" t="n"/>
      <c r="T2355" s="31">
        <f>IF(O2355&lt;&gt;"", O2355-(K2355*N2355), "")</f>
        <v/>
      </c>
    </row>
    <row r="2356" ht="15.75" customHeight="1" s="35">
      <c r="A2356" s="26" t="n"/>
      <c r="B2356" s="25" t="n"/>
      <c r="C2356" s="26" t="n"/>
      <c r="D2356" s="20" t="n"/>
      <c r="E2356" s="26" t="n"/>
      <c r="F2356" s="26" t="n"/>
      <c r="G2356" s="26" t="n"/>
      <c r="H2356" s="26" t="n"/>
      <c r="I2356" s="26" t="n"/>
      <c r="J2356" s="26" t="n"/>
      <c r="K2356" s="22" t="n"/>
      <c r="L2356" s="23" t="n"/>
      <c r="M2356" s="23" t="n"/>
      <c r="N2356" s="23" t="n"/>
      <c r="O2356" s="23">
        <f>IF(AND(K2356&lt;&gt;"", L2356&lt;&gt;"") , K2356*(L2356-M2356), "")</f>
        <v/>
      </c>
      <c r="P2356" s="23" t="n"/>
      <c r="Q2356" s="23">
        <f>IF(O2356&lt;&gt;"", O2356+P2356, "")</f>
        <v/>
      </c>
      <c r="R2356" s="26" t="n"/>
      <c r="S2356" s="26" t="n"/>
      <c r="T2356" s="23">
        <f>IF(O2356&lt;&gt;"", O2356-(K2356*N2356), "")</f>
        <v/>
      </c>
    </row>
    <row r="2357" ht="15.75" customHeight="1" s="35">
      <c r="A2357" s="27" t="n"/>
      <c r="B2357" s="28" t="n"/>
      <c r="C2357" s="27" t="n"/>
      <c r="D2357" s="29" t="n"/>
      <c r="E2357" s="27" t="n"/>
      <c r="F2357" s="27" t="n"/>
      <c r="G2357" s="27" t="n"/>
      <c r="H2357" s="27" t="n"/>
      <c r="I2357" s="27" t="n"/>
      <c r="J2357" s="27" t="n"/>
      <c r="K2357" s="30" t="n"/>
      <c r="L2357" s="31" t="n"/>
      <c r="M2357" s="31" t="n"/>
      <c r="N2357" s="31" t="n"/>
      <c r="O2357" s="31">
        <f>IF(AND(K2357&lt;&gt;"", L2357&lt;&gt;"") , K2357*(L2357-M2357), "")</f>
        <v/>
      </c>
      <c r="P2357" s="31" t="n"/>
      <c r="Q2357" s="31">
        <f>IF(O2357&lt;&gt;"", O2357+P2357, "")</f>
        <v/>
      </c>
      <c r="R2357" s="27" t="n"/>
      <c r="S2357" s="27" t="n"/>
      <c r="T2357" s="31">
        <f>IF(O2357&lt;&gt;"", O2357-(K2357*N2357), "")</f>
        <v/>
      </c>
    </row>
    <row r="2358" ht="15.75" customHeight="1" s="35">
      <c r="A2358" s="26" t="n"/>
      <c r="B2358" s="25" t="n"/>
      <c r="C2358" s="26" t="n"/>
      <c r="D2358" s="20" t="n"/>
      <c r="E2358" s="26" t="n"/>
      <c r="F2358" s="26" t="n"/>
      <c r="G2358" s="26" t="n"/>
      <c r="H2358" s="26" t="n"/>
      <c r="I2358" s="26" t="n"/>
      <c r="J2358" s="26" t="n"/>
      <c r="K2358" s="22" t="n"/>
      <c r="L2358" s="23" t="n"/>
      <c r="M2358" s="23" t="n"/>
      <c r="N2358" s="23" t="n"/>
      <c r="O2358" s="23">
        <f>IF(AND(K2358&lt;&gt;"", L2358&lt;&gt;"") , K2358*(L2358-M2358), "")</f>
        <v/>
      </c>
      <c r="P2358" s="23" t="n"/>
      <c r="Q2358" s="23">
        <f>IF(O2358&lt;&gt;"", O2358+P2358, "")</f>
        <v/>
      </c>
      <c r="R2358" s="26" t="n"/>
      <c r="S2358" s="26" t="n"/>
      <c r="T2358" s="23">
        <f>IF(O2358&lt;&gt;"", O2358-(K2358*N2358), "")</f>
        <v/>
      </c>
    </row>
    <row r="2359" ht="15.75" customHeight="1" s="35">
      <c r="A2359" s="27" t="n"/>
      <c r="B2359" s="28" t="n"/>
      <c r="C2359" s="27" t="n"/>
      <c r="D2359" s="29" t="n"/>
      <c r="E2359" s="27" t="n"/>
      <c r="F2359" s="27" t="n"/>
      <c r="G2359" s="27" t="n"/>
      <c r="H2359" s="27" t="n"/>
      <c r="I2359" s="27" t="n"/>
      <c r="J2359" s="27" t="n"/>
      <c r="K2359" s="30" t="n"/>
      <c r="L2359" s="31" t="n"/>
      <c r="M2359" s="31" t="n"/>
      <c r="N2359" s="31" t="n"/>
      <c r="O2359" s="31">
        <f>IF(AND(K2359&lt;&gt;"", L2359&lt;&gt;"") , K2359*(L2359-M2359), "")</f>
        <v/>
      </c>
      <c r="P2359" s="31" t="n"/>
      <c r="Q2359" s="31">
        <f>IF(O2359&lt;&gt;"", O2359+P2359, "")</f>
        <v/>
      </c>
      <c r="R2359" s="27" t="n"/>
      <c r="S2359" s="27" t="n"/>
      <c r="T2359" s="31">
        <f>IF(O2359&lt;&gt;"", O2359-(K2359*N2359), "")</f>
        <v/>
      </c>
    </row>
    <row r="2360" ht="15.75" customHeight="1" s="35">
      <c r="A2360" s="26" t="n"/>
      <c r="B2360" s="25" t="n"/>
      <c r="C2360" s="26" t="n"/>
      <c r="D2360" s="20" t="n"/>
      <c r="E2360" s="26" t="n"/>
      <c r="F2360" s="26" t="n"/>
      <c r="G2360" s="26" t="n"/>
      <c r="H2360" s="26" t="n"/>
      <c r="I2360" s="26" t="n"/>
      <c r="J2360" s="26" t="n"/>
      <c r="K2360" s="22" t="n"/>
      <c r="L2360" s="23" t="n"/>
      <c r="M2360" s="23" t="n"/>
      <c r="N2360" s="23" t="n"/>
      <c r="O2360" s="23">
        <f>IF(AND(K2360&lt;&gt;"", L2360&lt;&gt;"") , K2360*(L2360-M2360), "")</f>
        <v/>
      </c>
      <c r="P2360" s="23" t="n"/>
      <c r="Q2360" s="23">
        <f>IF(O2360&lt;&gt;"", O2360+P2360, "")</f>
        <v/>
      </c>
      <c r="R2360" s="26" t="n"/>
      <c r="S2360" s="26" t="n"/>
      <c r="T2360" s="23">
        <f>IF(O2360&lt;&gt;"", O2360-(K2360*N2360), "")</f>
        <v/>
      </c>
    </row>
    <row r="2361" ht="15.75" customHeight="1" s="35">
      <c r="A2361" s="27" t="n"/>
      <c r="B2361" s="28" t="n"/>
      <c r="C2361" s="27" t="n"/>
      <c r="D2361" s="29" t="n"/>
      <c r="E2361" s="27" t="n"/>
      <c r="F2361" s="27" t="n"/>
      <c r="G2361" s="27" t="n"/>
      <c r="H2361" s="27" t="n"/>
      <c r="I2361" s="27" t="n"/>
      <c r="J2361" s="27" t="n"/>
      <c r="K2361" s="30" t="n"/>
      <c r="L2361" s="31" t="n"/>
      <c r="M2361" s="31" t="n"/>
      <c r="N2361" s="31" t="n"/>
      <c r="O2361" s="31">
        <f>IF(AND(K2361&lt;&gt;"", L2361&lt;&gt;"") , K2361*(L2361-M2361), "")</f>
        <v/>
      </c>
      <c r="P2361" s="31" t="n"/>
      <c r="Q2361" s="31">
        <f>IF(O2361&lt;&gt;"", O2361+P2361, "")</f>
        <v/>
      </c>
      <c r="R2361" s="27" t="n"/>
      <c r="S2361" s="27" t="n"/>
      <c r="T2361" s="31">
        <f>IF(O2361&lt;&gt;"", O2361-(K2361*N2361), "")</f>
        <v/>
      </c>
    </row>
    <row r="2362" ht="15.75" customHeight="1" s="35">
      <c r="A2362" s="26" t="n"/>
      <c r="B2362" s="25" t="n"/>
      <c r="C2362" s="26" t="n"/>
      <c r="D2362" s="20" t="n"/>
      <c r="E2362" s="26" t="n"/>
      <c r="F2362" s="26" t="n"/>
      <c r="G2362" s="26" t="n"/>
      <c r="H2362" s="26" t="n"/>
      <c r="I2362" s="26" t="n"/>
      <c r="J2362" s="26" t="n"/>
      <c r="K2362" s="22" t="n"/>
      <c r="L2362" s="23" t="n"/>
      <c r="M2362" s="23" t="n"/>
      <c r="N2362" s="23" t="n"/>
      <c r="O2362" s="23">
        <f>IF(AND(K2362&lt;&gt;"", L2362&lt;&gt;"") , K2362*(L2362-M2362), "")</f>
        <v/>
      </c>
      <c r="P2362" s="23" t="n"/>
      <c r="Q2362" s="23">
        <f>IF(O2362&lt;&gt;"", O2362+P2362, "")</f>
        <v/>
      </c>
      <c r="R2362" s="26" t="n"/>
      <c r="S2362" s="26" t="n"/>
      <c r="T2362" s="23">
        <f>IF(O2362&lt;&gt;"", O2362-(K2362*N2362), "")</f>
        <v/>
      </c>
    </row>
    <row r="2363" ht="15.75" customHeight="1" s="35">
      <c r="A2363" s="27" t="n"/>
      <c r="B2363" s="28" t="n"/>
      <c r="C2363" s="27" t="n"/>
      <c r="D2363" s="29" t="n"/>
      <c r="E2363" s="27" t="n"/>
      <c r="F2363" s="27" t="n"/>
      <c r="G2363" s="27" t="n"/>
      <c r="H2363" s="27" t="n"/>
      <c r="I2363" s="27" t="n"/>
      <c r="J2363" s="27" t="n"/>
      <c r="K2363" s="30" t="n"/>
      <c r="L2363" s="31" t="n"/>
      <c r="M2363" s="31" t="n"/>
      <c r="N2363" s="31" t="n"/>
      <c r="O2363" s="31">
        <f>IF(AND(K2363&lt;&gt;"", L2363&lt;&gt;"") , K2363*(L2363-M2363), "")</f>
        <v/>
      </c>
      <c r="P2363" s="31" t="n"/>
      <c r="Q2363" s="31">
        <f>IF(O2363&lt;&gt;"", O2363+P2363, "")</f>
        <v/>
      </c>
      <c r="R2363" s="27" t="n"/>
      <c r="S2363" s="27" t="n"/>
      <c r="T2363" s="31">
        <f>IF(O2363&lt;&gt;"", O2363-(K2363*N2363), "")</f>
        <v/>
      </c>
    </row>
    <row r="2364" ht="15.75" customHeight="1" s="35">
      <c r="A2364" s="26" t="n"/>
      <c r="B2364" s="25" t="n"/>
      <c r="C2364" s="26" t="n"/>
      <c r="D2364" s="20" t="n"/>
      <c r="E2364" s="26" t="n"/>
      <c r="F2364" s="26" t="n"/>
      <c r="G2364" s="26" t="n"/>
      <c r="H2364" s="26" t="n"/>
      <c r="I2364" s="26" t="n"/>
      <c r="J2364" s="26" t="n"/>
      <c r="K2364" s="22" t="n"/>
      <c r="L2364" s="23" t="n"/>
      <c r="M2364" s="23" t="n"/>
      <c r="N2364" s="23" t="n"/>
      <c r="O2364" s="23">
        <f>IF(AND(K2364&lt;&gt;"", L2364&lt;&gt;"") , K2364*(L2364-M2364), "")</f>
        <v/>
      </c>
      <c r="P2364" s="23" t="n"/>
      <c r="Q2364" s="23">
        <f>IF(O2364&lt;&gt;"", O2364+P2364, "")</f>
        <v/>
      </c>
      <c r="R2364" s="26" t="n"/>
      <c r="S2364" s="26" t="n"/>
      <c r="T2364" s="23">
        <f>IF(O2364&lt;&gt;"", O2364-(K2364*N2364), "")</f>
        <v/>
      </c>
    </row>
    <row r="2365" ht="15.75" customHeight="1" s="35">
      <c r="A2365" s="27" t="n"/>
      <c r="B2365" s="28" t="n"/>
      <c r="C2365" s="27" t="n"/>
      <c r="D2365" s="29" t="n"/>
      <c r="E2365" s="27" t="n"/>
      <c r="F2365" s="27" t="n"/>
      <c r="G2365" s="27" t="n"/>
      <c r="H2365" s="27" t="n"/>
      <c r="I2365" s="27" t="n"/>
      <c r="J2365" s="27" t="n"/>
      <c r="K2365" s="30" t="n"/>
      <c r="L2365" s="31" t="n"/>
      <c r="M2365" s="31" t="n"/>
      <c r="N2365" s="31" t="n"/>
      <c r="O2365" s="31">
        <f>IF(AND(K2365&lt;&gt;"", L2365&lt;&gt;"") , K2365*(L2365-M2365), "")</f>
        <v/>
      </c>
      <c r="P2365" s="31" t="n"/>
      <c r="Q2365" s="31">
        <f>IF(O2365&lt;&gt;"", O2365+P2365, "")</f>
        <v/>
      </c>
      <c r="R2365" s="27" t="n"/>
      <c r="S2365" s="27" t="n"/>
      <c r="T2365" s="31">
        <f>IF(O2365&lt;&gt;"", O2365-(K2365*N2365), "")</f>
        <v/>
      </c>
    </row>
    <row r="2366" ht="15.75" customHeight="1" s="35">
      <c r="A2366" s="26" t="n"/>
      <c r="B2366" s="25" t="n"/>
      <c r="C2366" s="26" t="n"/>
      <c r="D2366" s="20" t="n"/>
      <c r="E2366" s="26" t="n"/>
      <c r="F2366" s="26" t="n"/>
      <c r="G2366" s="26" t="n"/>
      <c r="H2366" s="26" t="n"/>
      <c r="I2366" s="26" t="n"/>
      <c r="J2366" s="26" t="n"/>
      <c r="K2366" s="22" t="n"/>
      <c r="L2366" s="23" t="n"/>
      <c r="M2366" s="23" t="n"/>
      <c r="N2366" s="23" t="n"/>
      <c r="O2366" s="23">
        <f>IF(AND(K2366&lt;&gt;"", L2366&lt;&gt;"") , K2366*(L2366-M2366), "")</f>
        <v/>
      </c>
      <c r="P2366" s="23" t="n"/>
      <c r="Q2366" s="23">
        <f>IF(O2366&lt;&gt;"", O2366+P2366, "")</f>
        <v/>
      </c>
      <c r="R2366" s="26" t="n"/>
      <c r="S2366" s="26" t="n"/>
      <c r="T2366" s="23">
        <f>IF(O2366&lt;&gt;"", O2366-(K2366*N2366), "")</f>
        <v/>
      </c>
    </row>
    <row r="2367" ht="15.75" customHeight="1" s="35">
      <c r="A2367" s="27" t="n"/>
      <c r="B2367" s="28" t="n"/>
      <c r="C2367" s="27" t="n"/>
      <c r="D2367" s="29" t="n"/>
      <c r="E2367" s="27" t="n"/>
      <c r="F2367" s="27" t="n"/>
      <c r="G2367" s="27" t="n"/>
      <c r="H2367" s="27" t="n"/>
      <c r="I2367" s="27" t="n"/>
      <c r="J2367" s="27" t="n"/>
      <c r="K2367" s="30" t="n"/>
      <c r="L2367" s="31" t="n"/>
      <c r="M2367" s="31" t="n"/>
      <c r="N2367" s="31" t="n"/>
      <c r="O2367" s="31">
        <f>IF(AND(K2367&lt;&gt;"", L2367&lt;&gt;"") , K2367*(L2367-M2367), "")</f>
        <v/>
      </c>
      <c r="P2367" s="31" t="n"/>
      <c r="Q2367" s="31">
        <f>IF(O2367&lt;&gt;"", O2367+P2367, "")</f>
        <v/>
      </c>
      <c r="R2367" s="27" t="n"/>
      <c r="S2367" s="27" t="n"/>
      <c r="T2367" s="31">
        <f>IF(O2367&lt;&gt;"", O2367-(K2367*N2367), "")</f>
        <v/>
      </c>
    </row>
    <row r="2368" ht="15.75" customHeight="1" s="35">
      <c r="A2368" s="26" t="n"/>
      <c r="B2368" s="25" t="n"/>
      <c r="C2368" s="26" t="n"/>
      <c r="D2368" s="20" t="n"/>
      <c r="E2368" s="26" t="n"/>
      <c r="F2368" s="26" t="n"/>
      <c r="G2368" s="26" t="n"/>
      <c r="H2368" s="26" t="n"/>
      <c r="I2368" s="26" t="n"/>
      <c r="J2368" s="26" t="n"/>
      <c r="K2368" s="22" t="n"/>
      <c r="L2368" s="23" t="n"/>
      <c r="M2368" s="23" t="n"/>
      <c r="N2368" s="23" t="n"/>
      <c r="O2368" s="23">
        <f>IF(AND(K2368&lt;&gt;"", L2368&lt;&gt;"") , K2368*(L2368-M2368), "")</f>
        <v/>
      </c>
      <c r="P2368" s="23" t="n"/>
      <c r="Q2368" s="23">
        <f>IF(O2368&lt;&gt;"", O2368+P2368, "")</f>
        <v/>
      </c>
      <c r="R2368" s="26" t="n"/>
      <c r="S2368" s="26" t="n"/>
      <c r="T2368" s="23">
        <f>IF(O2368&lt;&gt;"", O2368-(K2368*N2368), "")</f>
        <v/>
      </c>
    </row>
    <row r="2369" ht="15.75" customHeight="1" s="35">
      <c r="A2369" s="27" t="n"/>
      <c r="B2369" s="28" t="n"/>
      <c r="C2369" s="27" t="n"/>
      <c r="D2369" s="29" t="n"/>
      <c r="E2369" s="27" t="n"/>
      <c r="F2369" s="27" t="n"/>
      <c r="G2369" s="27" t="n"/>
      <c r="H2369" s="27" t="n"/>
      <c r="I2369" s="27" t="n"/>
      <c r="J2369" s="27" t="n"/>
      <c r="K2369" s="30" t="n"/>
      <c r="L2369" s="31" t="n"/>
      <c r="M2369" s="31" t="n"/>
      <c r="N2369" s="31" t="n"/>
      <c r="O2369" s="31">
        <f>IF(AND(K2369&lt;&gt;"", L2369&lt;&gt;"") , K2369*(L2369-M2369), "")</f>
        <v/>
      </c>
      <c r="P2369" s="31" t="n"/>
      <c r="Q2369" s="31">
        <f>IF(O2369&lt;&gt;"", O2369+P2369, "")</f>
        <v/>
      </c>
      <c r="R2369" s="27" t="n"/>
      <c r="S2369" s="27" t="n"/>
      <c r="T2369" s="31">
        <f>IF(O2369&lt;&gt;"", O2369-(K2369*N2369), "")</f>
        <v/>
      </c>
    </row>
    <row r="2370" ht="15.75" customHeight="1" s="35">
      <c r="A2370" s="26" t="n"/>
      <c r="B2370" s="25" t="n"/>
      <c r="C2370" s="26" t="n"/>
      <c r="D2370" s="20" t="n"/>
      <c r="E2370" s="26" t="n"/>
      <c r="F2370" s="26" t="n"/>
      <c r="G2370" s="26" t="n"/>
      <c r="H2370" s="26" t="n"/>
      <c r="I2370" s="26" t="n"/>
      <c r="J2370" s="26" t="n"/>
      <c r="K2370" s="22" t="n"/>
      <c r="L2370" s="23" t="n"/>
      <c r="M2370" s="23" t="n"/>
      <c r="N2370" s="23" t="n"/>
      <c r="O2370" s="23">
        <f>IF(AND(K2370&lt;&gt;"", L2370&lt;&gt;"") , K2370*(L2370-M2370), "")</f>
        <v/>
      </c>
      <c r="P2370" s="23" t="n"/>
      <c r="Q2370" s="23">
        <f>IF(O2370&lt;&gt;"", O2370+P2370, "")</f>
        <v/>
      </c>
      <c r="R2370" s="26" t="n"/>
      <c r="S2370" s="26" t="n"/>
      <c r="T2370" s="23">
        <f>IF(O2370&lt;&gt;"", O2370-(K2370*N2370), "")</f>
        <v/>
      </c>
    </row>
    <row r="2371" ht="15.75" customHeight="1" s="35">
      <c r="A2371" s="27" t="n"/>
      <c r="B2371" s="28" t="n"/>
      <c r="C2371" s="27" t="n"/>
      <c r="D2371" s="29" t="n"/>
      <c r="E2371" s="27" t="n"/>
      <c r="F2371" s="27" t="n"/>
      <c r="G2371" s="27" t="n"/>
      <c r="H2371" s="27" t="n"/>
      <c r="I2371" s="27" t="n"/>
      <c r="J2371" s="27" t="n"/>
      <c r="K2371" s="30" t="n"/>
      <c r="L2371" s="31" t="n"/>
      <c r="M2371" s="31" t="n"/>
      <c r="N2371" s="31" t="n"/>
      <c r="O2371" s="31">
        <f>IF(AND(K2371&lt;&gt;"", L2371&lt;&gt;"") , K2371*(L2371-M2371), "")</f>
        <v/>
      </c>
      <c r="P2371" s="31" t="n"/>
      <c r="Q2371" s="31">
        <f>IF(O2371&lt;&gt;"", O2371+P2371, "")</f>
        <v/>
      </c>
      <c r="R2371" s="27" t="n"/>
      <c r="S2371" s="27" t="n"/>
      <c r="T2371" s="31">
        <f>IF(O2371&lt;&gt;"", O2371-(K2371*N2371), "")</f>
        <v/>
      </c>
    </row>
    <row r="2372" ht="15.75" customHeight="1" s="35">
      <c r="A2372" s="26" t="n"/>
      <c r="B2372" s="25" t="n"/>
      <c r="C2372" s="26" t="n"/>
      <c r="D2372" s="20" t="n"/>
      <c r="E2372" s="26" t="n"/>
      <c r="F2372" s="26" t="n"/>
      <c r="G2372" s="26" t="n"/>
      <c r="H2372" s="26" t="n"/>
      <c r="I2372" s="26" t="n"/>
      <c r="J2372" s="26" t="n"/>
      <c r="K2372" s="22" t="n"/>
      <c r="L2372" s="23" t="n"/>
      <c r="M2372" s="23" t="n"/>
      <c r="N2372" s="23" t="n"/>
      <c r="O2372" s="23">
        <f>IF(AND(K2372&lt;&gt;"", L2372&lt;&gt;"") , K2372*(L2372-M2372), "")</f>
        <v/>
      </c>
      <c r="P2372" s="23" t="n"/>
      <c r="Q2372" s="23">
        <f>IF(O2372&lt;&gt;"", O2372+P2372, "")</f>
        <v/>
      </c>
      <c r="R2372" s="26" t="n"/>
      <c r="S2372" s="26" t="n"/>
      <c r="T2372" s="23">
        <f>IF(O2372&lt;&gt;"", O2372-(K2372*N2372), "")</f>
        <v/>
      </c>
    </row>
    <row r="2373" ht="15.75" customHeight="1" s="35">
      <c r="A2373" s="27" t="n"/>
      <c r="B2373" s="28" t="n"/>
      <c r="C2373" s="27" t="n"/>
      <c r="D2373" s="29" t="n"/>
      <c r="E2373" s="27" t="n"/>
      <c r="F2373" s="27" t="n"/>
      <c r="G2373" s="27" t="n"/>
      <c r="H2373" s="27" t="n"/>
      <c r="I2373" s="27" t="n"/>
      <c r="J2373" s="27" t="n"/>
      <c r="K2373" s="30" t="n"/>
      <c r="L2373" s="31" t="n"/>
      <c r="M2373" s="31" t="n"/>
      <c r="N2373" s="31" t="n"/>
      <c r="O2373" s="31">
        <f>IF(AND(K2373&lt;&gt;"", L2373&lt;&gt;"") , K2373*(L2373-M2373), "")</f>
        <v/>
      </c>
      <c r="P2373" s="31" t="n"/>
      <c r="Q2373" s="31">
        <f>IF(O2373&lt;&gt;"", O2373+P2373, "")</f>
        <v/>
      </c>
      <c r="R2373" s="27" t="n"/>
      <c r="S2373" s="27" t="n"/>
      <c r="T2373" s="31">
        <f>IF(O2373&lt;&gt;"", O2373-(K2373*N2373), "")</f>
        <v/>
      </c>
    </row>
    <row r="2374" ht="15.75" customHeight="1" s="35">
      <c r="A2374" s="26" t="n"/>
      <c r="B2374" s="25" t="n"/>
      <c r="C2374" s="26" t="n"/>
      <c r="D2374" s="20" t="n"/>
      <c r="E2374" s="26" t="n"/>
      <c r="F2374" s="26" t="n"/>
      <c r="G2374" s="26" t="n"/>
      <c r="H2374" s="26" t="n"/>
      <c r="I2374" s="26" t="n"/>
      <c r="J2374" s="26" t="n"/>
      <c r="K2374" s="22" t="n"/>
      <c r="L2374" s="23" t="n"/>
      <c r="M2374" s="23" t="n"/>
      <c r="N2374" s="23" t="n"/>
      <c r="O2374" s="23">
        <f>IF(AND(K2374&lt;&gt;"", L2374&lt;&gt;"") , K2374*(L2374-M2374), "")</f>
        <v/>
      </c>
      <c r="P2374" s="23" t="n"/>
      <c r="Q2374" s="23">
        <f>IF(O2374&lt;&gt;"", O2374+P2374, "")</f>
        <v/>
      </c>
      <c r="R2374" s="26" t="n"/>
      <c r="S2374" s="26" t="n"/>
      <c r="T2374" s="23">
        <f>IF(O2374&lt;&gt;"", O2374-(K2374*N2374), "")</f>
        <v/>
      </c>
    </row>
    <row r="2375" ht="15.75" customHeight="1" s="35">
      <c r="A2375" s="27" t="n"/>
      <c r="B2375" s="28" t="n"/>
      <c r="C2375" s="27" t="n"/>
      <c r="D2375" s="29" t="n"/>
      <c r="E2375" s="27" t="n"/>
      <c r="F2375" s="27" t="n"/>
      <c r="G2375" s="27" t="n"/>
      <c r="H2375" s="27" t="n"/>
      <c r="I2375" s="27" t="n"/>
      <c r="J2375" s="27" t="n"/>
      <c r="K2375" s="30" t="n"/>
      <c r="L2375" s="31" t="n"/>
      <c r="M2375" s="31" t="n"/>
      <c r="N2375" s="31" t="n"/>
      <c r="O2375" s="31">
        <f>IF(AND(K2375&lt;&gt;"", L2375&lt;&gt;"") , K2375*(L2375-M2375), "")</f>
        <v/>
      </c>
      <c r="P2375" s="31" t="n"/>
      <c r="Q2375" s="31">
        <f>IF(O2375&lt;&gt;"", O2375+P2375, "")</f>
        <v/>
      </c>
      <c r="R2375" s="27" t="n"/>
      <c r="S2375" s="27" t="n"/>
      <c r="T2375" s="31">
        <f>IF(O2375&lt;&gt;"", O2375-(K2375*N2375), "")</f>
        <v/>
      </c>
    </row>
    <row r="2376" ht="15.75" customHeight="1" s="35">
      <c r="A2376" s="26" t="n"/>
      <c r="B2376" s="25" t="n"/>
      <c r="C2376" s="26" t="n"/>
      <c r="D2376" s="20" t="n"/>
      <c r="E2376" s="26" t="n"/>
      <c r="F2376" s="26" t="n"/>
      <c r="G2376" s="26" t="n"/>
      <c r="H2376" s="26" t="n"/>
      <c r="I2376" s="26" t="n"/>
      <c r="J2376" s="26" t="n"/>
      <c r="K2376" s="22" t="n"/>
      <c r="L2376" s="23" t="n"/>
      <c r="M2376" s="23" t="n"/>
      <c r="N2376" s="23" t="n"/>
      <c r="O2376" s="23">
        <f>IF(AND(K2376&lt;&gt;"", L2376&lt;&gt;"") , K2376*(L2376-M2376), "")</f>
        <v/>
      </c>
      <c r="P2376" s="23" t="n"/>
      <c r="Q2376" s="23">
        <f>IF(O2376&lt;&gt;"", O2376+P2376, "")</f>
        <v/>
      </c>
      <c r="R2376" s="26" t="n"/>
      <c r="S2376" s="26" t="n"/>
      <c r="T2376" s="23">
        <f>IF(O2376&lt;&gt;"", O2376-(K2376*N2376), "")</f>
        <v/>
      </c>
    </row>
    <row r="2377" ht="15.75" customHeight="1" s="35">
      <c r="A2377" s="27" t="n"/>
      <c r="B2377" s="28" t="n"/>
      <c r="C2377" s="27" t="n"/>
      <c r="D2377" s="29" t="n"/>
      <c r="E2377" s="27" t="n"/>
      <c r="F2377" s="27" t="n"/>
      <c r="G2377" s="27" t="n"/>
      <c r="H2377" s="27" t="n"/>
      <c r="I2377" s="27" t="n"/>
      <c r="J2377" s="27" t="n"/>
      <c r="K2377" s="30" t="n"/>
      <c r="L2377" s="31" t="n"/>
      <c r="M2377" s="31" t="n"/>
      <c r="N2377" s="31" t="n"/>
      <c r="O2377" s="31">
        <f>IF(AND(K2377&lt;&gt;"", L2377&lt;&gt;"") , K2377*(L2377-M2377), "")</f>
        <v/>
      </c>
      <c r="P2377" s="31" t="n"/>
      <c r="Q2377" s="31">
        <f>IF(O2377&lt;&gt;"", O2377+P2377, "")</f>
        <v/>
      </c>
      <c r="R2377" s="27" t="n"/>
      <c r="S2377" s="27" t="n"/>
      <c r="T2377" s="31">
        <f>IF(O2377&lt;&gt;"", O2377-(K2377*N2377), "")</f>
        <v/>
      </c>
    </row>
    <row r="2378" ht="15.75" customHeight="1" s="35">
      <c r="A2378" s="26" t="n"/>
      <c r="B2378" s="25" t="n"/>
      <c r="C2378" s="26" t="n"/>
      <c r="D2378" s="20" t="n"/>
      <c r="E2378" s="26" t="n"/>
      <c r="F2378" s="26" t="n"/>
      <c r="G2378" s="26" t="n"/>
      <c r="H2378" s="26" t="n"/>
      <c r="I2378" s="26" t="n"/>
      <c r="J2378" s="26" t="n"/>
      <c r="K2378" s="22" t="n"/>
      <c r="L2378" s="23" t="n"/>
      <c r="M2378" s="23" t="n"/>
      <c r="N2378" s="23" t="n"/>
      <c r="O2378" s="23">
        <f>IF(AND(K2378&lt;&gt;"", L2378&lt;&gt;"") , K2378*(L2378-M2378), "")</f>
        <v/>
      </c>
      <c r="P2378" s="23" t="n"/>
      <c r="Q2378" s="23">
        <f>IF(O2378&lt;&gt;"", O2378+P2378, "")</f>
        <v/>
      </c>
      <c r="R2378" s="26" t="n"/>
      <c r="S2378" s="26" t="n"/>
      <c r="T2378" s="23">
        <f>IF(O2378&lt;&gt;"", O2378-(K2378*N2378), "")</f>
        <v/>
      </c>
    </row>
    <row r="2379" ht="15.75" customHeight="1" s="35">
      <c r="A2379" s="27" t="n"/>
      <c r="B2379" s="28" t="n"/>
      <c r="C2379" s="27" t="n"/>
      <c r="D2379" s="29" t="n"/>
      <c r="E2379" s="27" t="n"/>
      <c r="F2379" s="27" t="n"/>
      <c r="G2379" s="27" t="n"/>
      <c r="H2379" s="27" t="n"/>
      <c r="I2379" s="27" t="n"/>
      <c r="J2379" s="27" t="n"/>
      <c r="K2379" s="30" t="n"/>
      <c r="L2379" s="31" t="n"/>
      <c r="M2379" s="31" t="n"/>
      <c r="N2379" s="31" t="n"/>
      <c r="O2379" s="31">
        <f>IF(AND(K2379&lt;&gt;"", L2379&lt;&gt;"") , K2379*(L2379-M2379), "")</f>
        <v/>
      </c>
      <c r="P2379" s="31" t="n"/>
      <c r="Q2379" s="31">
        <f>IF(O2379&lt;&gt;"", O2379+P2379, "")</f>
        <v/>
      </c>
      <c r="R2379" s="27" t="n"/>
      <c r="S2379" s="27" t="n"/>
      <c r="T2379" s="31">
        <f>IF(O2379&lt;&gt;"", O2379-(K2379*N2379), "")</f>
        <v/>
      </c>
    </row>
    <row r="2380" ht="15.75" customHeight="1" s="35">
      <c r="A2380" s="26" t="n"/>
      <c r="B2380" s="25" t="n"/>
      <c r="C2380" s="26" t="n"/>
      <c r="D2380" s="20" t="n"/>
      <c r="E2380" s="26" t="n"/>
      <c r="F2380" s="26" t="n"/>
      <c r="G2380" s="26" t="n"/>
      <c r="H2380" s="26" t="n"/>
      <c r="I2380" s="26" t="n"/>
      <c r="J2380" s="26" t="n"/>
      <c r="K2380" s="22" t="n"/>
      <c r="L2380" s="23" t="n"/>
      <c r="M2380" s="23" t="n"/>
      <c r="N2380" s="23" t="n"/>
      <c r="O2380" s="23">
        <f>IF(AND(K2380&lt;&gt;"", L2380&lt;&gt;"") , K2380*(L2380-M2380), "")</f>
        <v/>
      </c>
      <c r="P2380" s="23" t="n"/>
      <c r="Q2380" s="23">
        <f>IF(O2380&lt;&gt;"", O2380+P2380, "")</f>
        <v/>
      </c>
      <c r="R2380" s="26" t="n"/>
      <c r="S2380" s="26" t="n"/>
      <c r="T2380" s="23">
        <f>IF(O2380&lt;&gt;"", O2380-(K2380*N2380), "")</f>
        <v/>
      </c>
    </row>
    <row r="2381" ht="15.75" customHeight="1" s="35">
      <c r="A2381" s="27" t="n"/>
      <c r="B2381" s="28" t="n"/>
      <c r="C2381" s="27" t="n"/>
      <c r="D2381" s="29" t="n"/>
      <c r="E2381" s="27" t="n"/>
      <c r="F2381" s="27" t="n"/>
      <c r="G2381" s="27" t="n"/>
      <c r="H2381" s="27" t="n"/>
      <c r="I2381" s="27" t="n"/>
      <c r="J2381" s="27" t="n"/>
      <c r="K2381" s="30" t="n"/>
      <c r="L2381" s="31" t="n"/>
      <c r="M2381" s="31" t="n"/>
      <c r="N2381" s="31" t="n"/>
      <c r="O2381" s="31">
        <f>IF(AND(K2381&lt;&gt;"", L2381&lt;&gt;"") , K2381*(L2381-M2381), "")</f>
        <v/>
      </c>
      <c r="P2381" s="31" t="n"/>
      <c r="Q2381" s="31">
        <f>IF(O2381&lt;&gt;"", O2381+P2381, "")</f>
        <v/>
      </c>
      <c r="R2381" s="27" t="n"/>
      <c r="S2381" s="27" t="n"/>
      <c r="T2381" s="31">
        <f>IF(O2381&lt;&gt;"", O2381-(K2381*N2381), "")</f>
        <v/>
      </c>
    </row>
    <row r="2382" ht="15.75" customHeight="1" s="35">
      <c r="A2382" s="26" t="n"/>
      <c r="B2382" s="25" t="n"/>
      <c r="C2382" s="26" t="n"/>
      <c r="D2382" s="20" t="n"/>
      <c r="E2382" s="26" t="n"/>
      <c r="F2382" s="26" t="n"/>
      <c r="G2382" s="26" t="n"/>
      <c r="H2382" s="26" t="n"/>
      <c r="I2382" s="26" t="n"/>
      <c r="J2382" s="26" t="n"/>
      <c r="K2382" s="22" t="n"/>
      <c r="L2382" s="23" t="n"/>
      <c r="M2382" s="23" t="n"/>
      <c r="N2382" s="23" t="n"/>
      <c r="O2382" s="23">
        <f>IF(AND(K2382&lt;&gt;"", L2382&lt;&gt;"") , K2382*(L2382-M2382), "")</f>
        <v/>
      </c>
      <c r="P2382" s="23" t="n"/>
      <c r="Q2382" s="23">
        <f>IF(O2382&lt;&gt;"", O2382+P2382, "")</f>
        <v/>
      </c>
      <c r="R2382" s="26" t="n"/>
      <c r="S2382" s="26" t="n"/>
      <c r="T2382" s="23">
        <f>IF(O2382&lt;&gt;"", O2382-(K2382*N2382), "")</f>
        <v/>
      </c>
    </row>
    <row r="2383" ht="15.75" customHeight="1" s="35">
      <c r="A2383" s="27" t="n"/>
      <c r="B2383" s="28" t="n"/>
      <c r="C2383" s="27" t="n"/>
      <c r="D2383" s="29" t="n"/>
      <c r="E2383" s="27" t="n"/>
      <c r="F2383" s="27" t="n"/>
      <c r="G2383" s="27" t="n"/>
      <c r="H2383" s="27" t="n"/>
      <c r="I2383" s="27" t="n"/>
      <c r="J2383" s="27" t="n"/>
      <c r="K2383" s="30" t="n"/>
      <c r="L2383" s="31" t="n"/>
      <c r="M2383" s="31" t="n"/>
      <c r="N2383" s="31" t="n"/>
      <c r="O2383" s="31">
        <f>IF(AND(K2383&lt;&gt;"", L2383&lt;&gt;"") , K2383*(L2383-M2383), "")</f>
        <v/>
      </c>
      <c r="P2383" s="31" t="n"/>
      <c r="Q2383" s="31">
        <f>IF(O2383&lt;&gt;"", O2383+P2383, "")</f>
        <v/>
      </c>
      <c r="R2383" s="27" t="n"/>
      <c r="S2383" s="27" t="n"/>
      <c r="T2383" s="31">
        <f>IF(O2383&lt;&gt;"", O2383-(K2383*N2383), "")</f>
        <v/>
      </c>
    </row>
    <row r="2384" ht="15.75" customHeight="1" s="35">
      <c r="A2384" s="26" t="n"/>
      <c r="B2384" s="25" t="n"/>
      <c r="C2384" s="26" t="n"/>
      <c r="D2384" s="20" t="n"/>
      <c r="E2384" s="26" t="n"/>
      <c r="F2384" s="26" t="n"/>
      <c r="G2384" s="26" t="n"/>
      <c r="H2384" s="26" t="n"/>
      <c r="I2384" s="26" t="n"/>
      <c r="J2384" s="26" t="n"/>
      <c r="K2384" s="22" t="n"/>
      <c r="L2384" s="23" t="n"/>
      <c r="M2384" s="23" t="n"/>
      <c r="N2384" s="23" t="n"/>
      <c r="O2384" s="23">
        <f>IF(AND(K2384&lt;&gt;"", L2384&lt;&gt;"") , K2384*(L2384-M2384), "")</f>
        <v/>
      </c>
      <c r="P2384" s="23" t="n"/>
      <c r="Q2384" s="23">
        <f>IF(O2384&lt;&gt;"", O2384+P2384, "")</f>
        <v/>
      </c>
      <c r="R2384" s="26" t="n"/>
      <c r="S2384" s="26" t="n"/>
      <c r="T2384" s="23">
        <f>IF(O2384&lt;&gt;"", O2384-(K2384*N2384), "")</f>
        <v/>
      </c>
    </row>
    <row r="2385" ht="15.75" customHeight="1" s="35">
      <c r="A2385" s="27" t="n"/>
      <c r="B2385" s="28" t="n"/>
      <c r="C2385" s="27" t="n"/>
      <c r="D2385" s="29" t="n"/>
      <c r="E2385" s="27" t="n"/>
      <c r="F2385" s="27" t="n"/>
      <c r="G2385" s="27" t="n"/>
      <c r="H2385" s="27" t="n"/>
      <c r="I2385" s="27" t="n"/>
      <c r="J2385" s="27" t="n"/>
      <c r="K2385" s="30" t="n"/>
      <c r="L2385" s="31" t="n"/>
      <c r="M2385" s="31" t="n"/>
      <c r="N2385" s="31" t="n"/>
      <c r="O2385" s="31">
        <f>IF(AND(K2385&lt;&gt;"", L2385&lt;&gt;"") , K2385*(L2385-M2385), "")</f>
        <v/>
      </c>
      <c r="P2385" s="31" t="n"/>
      <c r="Q2385" s="31">
        <f>IF(O2385&lt;&gt;"", O2385+P2385, "")</f>
        <v/>
      </c>
      <c r="R2385" s="27" t="n"/>
      <c r="S2385" s="27" t="n"/>
      <c r="T2385" s="31">
        <f>IF(O2385&lt;&gt;"", O2385-(K2385*N2385), "")</f>
        <v/>
      </c>
    </row>
    <row r="2386" ht="15.75" customHeight="1" s="35">
      <c r="A2386" s="26" t="n"/>
      <c r="B2386" s="25" t="n"/>
      <c r="C2386" s="26" t="n"/>
      <c r="D2386" s="20" t="n"/>
      <c r="E2386" s="26" t="n"/>
      <c r="F2386" s="26" t="n"/>
      <c r="G2386" s="26" t="n"/>
      <c r="H2386" s="26" t="n"/>
      <c r="I2386" s="26" t="n"/>
      <c r="J2386" s="26" t="n"/>
      <c r="K2386" s="22" t="n"/>
      <c r="L2386" s="23" t="n"/>
      <c r="M2386" s="23" t="n"/>
      <c r="N2386" s="23" t="n"/>
      <c r="O2386" s="23">
        <f>IF(AND(K2386&lt;&gt;"", L2386&lt;&gt;"") , K2386*(L2386-M2386), "")</f>
        <v/>
      </c>
      <c r="P2386" s="23" t="n"/>
      <c r="Q2386" s="23">
        <f>IF(O2386&lt;&gt;"", O2386+P2386, "")</f>
        <v/>
      </c>
      <c r="R2386" s="26" t="n"/>
      <c r="S2386" s="26" t="n"/>
      <c r="T2386" s="23">
        <f>IF(O2386&lt;&gt;"", O2386-(K2386*N2386), "")</f>
        <v/>
      </c>
    </row>
    <row r="2387" ht="15.75" customHeight="1" s="35">
      <c r="A2387" s="27" t="n"/>
      <c r="B2387" s="28" t="n"/>
      <c r="C2387" s="27" t="n"/>
      <c r="D2387" s="29" t="n"/>
      <c r="E2387" s="27" t="n"/>
      <c r="F2387" s="27" t="n"/>
      <c r="G2387" s="27" t="n"/>
      <c r="H2387" s="27" t="n"/>
      <c r="I2387" s="27" t="n"/>
      <c r="J2387" s="27" t="n"/>
      <c r="K2387" s="30" t="n"/>
      <c r="L2387" s="31" t="n"/>
      <c r="M2387" s="31" t="n"/>
      <c r="N2387" s="31" t="n"/>
      <c r="O2387" s="31">
        <f>IF(AND(K2387&lt;&gt;"", L2387&lt;&gt;"") , K2387*(L2387-M2387), "")</f>
        <v/>
      </c>
      <c r="P2387" s="31" t="n"/>
      <c r="Q2387" s="31">
        <f>IF(O2387&lt;&gt;"", O2387+P2387, "")</f>
        <v/>
      </c>
      <c r="R2387" s="27" t="n"/>
      <c r="S2387" s="27" t="n"/>
      <c r="T2387" s="31">
        <f>IF(O2387&lt;&gt;"", O2387-(K2387*N2387), "")</f>
        <v/>
      </c>
    </row>
    <row r="2388" ht="15.75" customHeight="1" s="35">
      <c r="A2388" s="26" t="n"/>
      <c r="B2388" s="25" t="n"/>
      <c r="C2388" s="26" t="n"/>
      <c r="D2388" s="20" t="n"/>
      <c r="E2388" s="26" t="n"/>
      <c r="F2388" s="26" t="n"/>
      <c r="G2388" s="26" t="n"/>
      <c r="H2388" s="26" t="n"/>
      <c r="I2388" s="26" t="n"/>
      <c r="J2388" s="26" t="n"/>
      <c r="K2388" s="22" t="n"/>
      <c r="L2388" s="23" t="n"/>
      <c r="M2388" s="23" t="n"/>
      <c r="N2388" s="23" t="n"/>
      <c r="O2388" s="23">
        <f>IF(AND(K2388&lt;&gt;"", L2388&lt;&gt;"") , K2388*(L2388-M2388), "")</f>
        <v/>
      </c>
      <c r="P2388" s="23" t="n"/>
      <c r="Q2388" s="23">
        <f>IF(O2388&lt;&gt;"", O2388+P2388, "")</f>
        <v/>
      </c>
      <c r="R2388" s="26" t="n"/>
      <c r="S2388" s="26" t="n"/>
      <c r="T2388" s="23">
        <f>IF(O2388&lt;&gt;"", O2388-(K2388*N2388), "")</f>
        <v/>
      </c>
    </row>
    <row r="2389" ht="15.75" customHeight="1" s="35">
      <c r="A2389" s="27" t="n"/>
      <c r="B2389" s="28" t="n"/>
      <c r="C2389" s="27" t="n"/>
      <c r="D2389" s="29" t="n"/>
      <c r="E2389" s="27" t="n"/>
      <c r="F2389" s="27" t="n"/>
      <c r="G2389" s="27" t="n"/>
      <c r="H2389" s="27" t="n"/>
      <c r="I2389" s="27" t="n"/>
      <c r="J2389" s="27" t="n"/>
      <c r="K2389" s="30" t="n"/>
      <c r="L2389" s="31" t="n"/>
      <c r="M2389" s="31" t="n"/>
      <c r="N2389" s="31" t="n"/>
      <c r="O2389" s="31">
        <f>IF(AND(K2389&lt;&gt;"", L2389&lt;&gt;"") , K2389*(L2389-M2389), "")</f>
        <v/>
      </c>
      <c r="P2389" s="31" t="n"/>
      <c r="Q2389" s="31">
        <f>IF(O2389&lt;&gt;"", O2389+P2389, "")</f>
        <v/>
      </c>
      <c r="R2389" s="27" t="n"/>
      <c r="S2389" s="27" t="n"/>
      <c r="T2389" s="31">
        <f>IF(O2389&lt;&gt;"", O2389-(K2389*N2389), "")</f>
        <v/>
      </c>
    </row>
    <row r="2390" ht="15.75" customHeight="1" s="35">
      <c r="A2390" s="26" t="n"/>
      <c r="B2390" s="25" t="n"/>
      <c r="C2390" s="26" t="n"/>
      <c r="D2390" s="20" t="n"/>
      <c r="E2390" s="26" t="n"/>
      <c r="F2390" s="26" t="n"/>
      <c r="G2390" s="26" t="n"/>
      <c r="H2390" s="26" t="n"/>
      <c r="I2390" s="26" t="n"/>
      <c r="J2390" s="26" t="n"/>
      <c r="K2390" s="22" t="n"/>
      <c r="L2390" s="23" t="n"/>
      <c r="M2390" s="23" t="n"/>
      <c r="N2390" s="23" t="n"/>
      <c r="O2390" s="23">
        <f>IF(AND(K2390&lt;&gt;"", L2390&lt;&gt;"") , K2390*(L2390-M2390), "")</f>
        <v/>
      </c>
      <c r="P2390" s="23" t="n"/>
      <c r="Q2390" s="23">
        <f>IF(O2390&lt;&gt;"", O2390+P2390, "")</f>
        <v/>
      </c>
      <c r="R2390" s="26" t="n"/>
      <c r="S2390" s="26" t="n"/>
      <c r="T2390" s="23">
        <f>IF(O2390&lt;&gt;"", O2390-(K2390*N2390), "")</f>
        <v/>
      </c>
    </row>
    <row r="2391" ht="15.75" customHeight="1" s="35">
      <c r="A2391" s="27" t="n"/>
      <c r="B2391" s="28" t="n"/>
      <c r="C2391" s="27" t="n"/>
      <c r="D2391" s="29" t="n"/>
      <c r="E2391" s="27" t="n"/>
      <c r="F2391" s="27" t="n"/>
      <c r="G2391" s="27" t="n"/>
      <c r="H2391" s="27" t="n"/>
      <c r="I2391" s="27" t="n"/>
      <c r="J2391" s="27" t="n"/>
      <c r="K2391" s="30" t="n"/>
      <c r="L2391" s="31" t="n"/>
      <c r="M2391" s="31" t="n"/>
      <c r="N2391" s="31" t="n"/>
      <c r="O2391" s="31">
        <f>IF(AND(K2391&lt;&gt;"", L2391&lt;&gt;"") , K2391*(L2391-M2391), "")</f>
        <v/>
      </c>
      <c r="P2391" s="31" t="n"/>
      <c r="Q2391" s="31">
        <f>IF(O2391&lt;&gt;"", O2391+P2391, "")</f>
        <v/>
      </c>
      <c r="R2391" s="27" t="n"/>
      <c r="S2391" s="27" t="n"/>
      <c r="T2391" s="31">
        <f>IF(O2391&lt;&gt;"", O2391-(K2391*N2391), "")</f>
        <v/>
      </c>
    </row>
    <row r="2392" ht="15.75" customHeight="1" s="35">
      <c r="A2392" s="26" t="n"/>
      <c r="B2392" s="25" t="n"/>
      <c r="C2392" s="26" t="n"/>
      <c r="D2392" s="20" t="n"/>
      <c r="E2392" s="26" t="n"/>
      <c r="F2392" s="26" t="n"/>
      <c r="G2392" s="26" t="n"/>
      <c r="H2392" s="26" t="n"/>
      <c r="I2392" s="26" t="n"/>
      <c r="J2392" s="26" t="n"/>
      <c r="K2392" s="22" t="n"/>
      <c r="L2392" s="23" t="n"/>
      <c r="M2392" s="23" t="n"/>
      <c r="N2392" s="23" t="n"/>
      <c r="O2392" s="23">
        <f>IF(AND(K2392&lt;&gt;"", L2392&lt;&gt;"") , K2392*(L2392-M2392), "")</f>
        <v/>
      </c>
      <c r="P2392" s="23" t="n"/>
      <c r="Q2392" s="23">
        <f>IF(O2392&lt;&gt;"", O2392+P2392, "")</f>
        <v/>
      </c>
      <c r="R2392" s="26" t="n"/>
      <c r="S2392" s="26" t="n"/>
      <c r="T2392" s="23">
        <f>IF(O2392&lt;&gt;"", O2392-(K2392*N2392), "")</f>
        <v/>
      </c>
    </row>
    <row r="2393" ht="15.75" customHeight="1" s="35">
      <c r="A2393" s="27" t="n"/>
      <c r="B2393" s="28" t="n"/>
      <c r="C2393" s="27" t="n"/>
      <c r="D2393" s="29" t="n"/>
      <c r="E2393" s="27" t="n"/>
      <c r="F2393" s="27" t="n"/>
      <c r="G2393" s="27" t="n"/>
      <c r="H2393" s="27" t="n"/>
      <c r="I2393" s="27" t="n"/>
      <c r="J2393" s="27" t="n"/>
      <c r="K2393" s="30" t="n"/>
      <c r="L2393" s="31" t="n"/>
      <c r="M2393" s="31" t="n"/>
      <c r="N2393" s="31" t="n"/>
      <c r="O2393" s="31">
        <f>IF(AND(K2393&lt;&gt;"", L2393&lt;&gt;"") , K2393*(L2393-M2393), "")</f>
        <v/>
      </c>
      <c r="P2393" s="31" t="n"/>
      <c r="Q2393" s="31">
        <f>IF(O2393&lt;&gt;"", O2393+P2393, "")</f>
        <v/>
      </c>
      <c r="R2393" s="27" t="n"/>
      <c r="S2393" s="27" t="n"/>
      <c r="T2393" s="31">
        <f>IF(O2393&lt;&gt;"", O2393-(K2393*N2393), "")</f>
        <v/>
      </c>
    </row>
    <row r="2394" ht="15.75" customHeight="1" s="35">
      <c r="A2394" s="26" t="n"/>
      <c r="B2394" s="25" t="n"/>
      <c r="C2394" s="26" t="n"/>
      <c r="D2394" s="20" t="n"/>
      <c r="E2394" s="26" t="n"/>
      <c r="F2394" s="26" t="n"/>
      <c r="G2394" s="26" t="n"/>
      <c r="H2394" s="26" t="n"/>
      <c r="I2394" s="26" t="n"/>
      <c r="J2394" s="26" t="n"/>
      <c r="K2394" s="22" t="n"/>
      <c r="L2394" s="23" t="n"/>
      <c r="M2394" s="23" t="n"/>
      <c r="N2394" s="23" t="n"/>
      <c r="O2394" s="23">
        <f>IF(AND(K2394&lt;&gt;"", L2394&lt;&gt;"") , K2394*(L2394-M2394), "")</f>
        <v/>
      </c>
      <c r="P2394" s="23" t="n"/>
      <c r="Q2394" s="23">
        <f>IF(O2394&lt;&gt;"", O2394+P2394, "")</f>
        <v/>
      </c>
      <c r="R2394" s="26" t="n"/>
      <c r="S2394" s="26" t="n"/>
      <c r="T2394" s="23">
        <f>IF(O2394&lt;&gt;"", O2394-(K2394*N2394), "")</f>
        <v/>
      </c>
    </row>
    <row r="2395" ht="15.75" customHeight="1" s="35">
      <c r="A2395" s="27" t="n"/>
      <c r="B2395" s="28" t="n"/>
      <c r="C2395" s="27" t="n"/>
      <c r="D2395" s="29" t="n"/>
      <c r="E2395" s="27" t="n"/>
      <c r="F2395" s="27" t="n"/>
      <c r="G2395" s="27" t="n"/>
      <c r="H2395" s="27" t="n"/>
      <c r="I2395" s="27" t="n"/>
      <c r="J2395" s="27" t="n"/>
      <c r="K2395" s="30" t="n"/>
      <c r="L2395" s="31" t="n"/>
      <c r="M2395" s="31" t="n"/>
      <c r="N2395" s="31" t="n"/>
      <c r="O2395" s="31">
        <f>IF(AND(K2395&lt;&gt;"", L2395&lt;&gt;"") , K2395*(L2395-M2395), "")</f>
        <v/>
      </c>
      <c r="P2395" s="31" t="n"/>
      <c r="Q2395" s="31">
        <f>IF(O2395&lt;&gt;"", O2395+P2395, "")</f>
        <v/>
      </c>
      <c r="R2395" s="27" t="n"/>
      <c r="S2395" s="27" t="n"/>
      <c r="T2395" s="31">
        <f>IF(O2395&lt;&gt;"", O2395-(K2395*N2395), "")</f>
        <v/>
      </c>
    </row>
    <row r="2396" ht="15.75" customHeight="1" s="35">
      <c r="A2396" s="26" t="n"/>
      <c r="B2396" s="25" t="n"/>
      <c r="C2396" s="26" t="n"/>
      <c r="D2396" s="20" t="n"/>
      <c r="E2396" s="26" t="n"/>
      <c r="F2396" s="26" t="n"/>
      <c r="G2396" s="26" t="n"/>
      <c r="H2396" s="26" t="n"/>
      <c r="I2396" s="26" t="n"/>
      <c r="J2396" s="26" t="n"/>
      <c r="K2396" s="22" t="n"/>
      <c r="L2396" s="23" t="n"/>
      <c r="M2396" s="23" t="n"/>
      <c r="N2396" s="23" t="n"/>
      <c r="O2396" s="23">
        <f>IF(AND(K2396&lt;&gt;"", L2396&lt;&gt;"") , K2396*(L2396-M2396), "")</f>
        <v/>
      </c>
      <c r="P2396" s="23" t="n"/>
      <c r="Q2396" s="23">
        <f>IF(O2396&lt;&gt;"", O2396+P2396, "")</f>
        <v/>
      </c>
      <c r="R2396" s="26" t="n"/>
      <c r="S2396" s="26" t="n"/>
      <c r="T2396" s="23">
        <f>IF(O2396&lt;&gt;"", O2396-(K2396*N2396), "")</f>
        <v/>
      </c>
    </row>
    <row r="2397" ht="15.75" customHeight="1" s="35">
      <c r="A2397" s="27" t="n"/>
      <c r="B2397" s="28" t="n"/>
      <c r="C2397" s="27" t="n"/>
      <c r="D2397" s="29" t="n"/>
      <c r="E2397" s="27" t="n"/>
      <c r="F2397" s="27" t="n"/>
      <c r="G2397" s="27" t="n"/>
      <c r="H2397" s="27" t="n"/>
      <c r="I2397" s="27" t="n"/>
      <c r="J2397" s="27" t="n"/>
      <c r="K2397" s="30" t="n"/>
      <c r="L2397" s="31" t="n"/>
      <c r="M2397" s="31" t="n"/>
      <c r="N2397" s="31" t="n"/>
      <c r="O2397" s="31">
        <f>IF(AND(K2397&lt;&gt;"", L2397&lt;&gt;"") , K2397*(L2397-M2397), "")</f>
        <v/>
      </c>
      <c r="P2397" s="31" t="n"/>
      <c r="Q2397" s="31">
        <f>IF(O2397&lt;&gt;"", O2397+P2397, "")</f>
        <v/>
      </c>
      <c r="R2397" s="27" t="n"/>
      <c r="S2397" s="27" t="n"/>
      <c r="T2397" s="31">
        <f>IF(O2397&lt;&gt;"", O2397-(K2397*N2397), "")</f>
        <v/>
      </c>
    </row>
    <row r="2398" ht="15.75" customHeight="1" s="35">
      <c r="A2398" s="26" t="n"/>
      <c r="B2398" s="25" t="n"/>
      <c r="C2398" s="26" t="n"/>
      <c r="D2398" s="20" t="n"/>
      <c r="E2398" s="26" t="n"/>
      <c r="F2398" s="26" t="n"/>
      <c r="G2398" s="26" t="n"/>
      <c r="H2398" s="26" t="n"/>
      <c r="I2398" s="26" t="n"/>
      <c r="J2398" s="26" t="n"/>
      <c r="K2398" s="22" t="n"/>
      <c r="L2398" s="23" t="n"/>
      <c r="M2398" s="23" t="n"/>
      <c r="N2398" s="23" t="n"/>
      <c r="O2398" s="23">
        <f>IF(AND(K2398&lt;&gt;"", L2398&lt;&gt;"") , K2398*(L2398-M2398), "")</f>
        <v/>
      </c>
      <c r="P2398" s="23" t="n"/>
      <c r="Q2398" s="23">
        <f>IF(O2398&lt;&gt;"", O2398+P2398, "")</f>
        <v/>
      </c>
      <c r="R2398" s="26" t="n"/>
      <c r="S2398" s="26" t="n"/>
      <c r="T2398" s="23">
        <f>IF(O2398&lt;&gt;"", O2398-(K2398*N2398), "")</f>
        <v/>
      </c>
    </row>
    <row r="2399" ht="15.75" customHeight="1" s="35">
      <c r="A2399" s="27" t="n"/>
      <c r="B2399" s="28" t="n"/>
      <c r="C2399" s="27" t="n"/>
      <c r="D2399" s="29" t="n"/>
      <c r="E2399" s="27" t="n"/>
      <c r="F2399" s="27" t="n"/>
      <c r="G2399" s="27" t="n"/>
      <c r="H2399" s="27" t="n"/>
      <c r="I2399" s="27" t="n"/>
      <c r="J2399" s="27" t="n"/>
      <c r="K2399" s="30" t="n"/>
      <c r="L2399" s="31" t="n"/>
      <c r="M2399" s="31" t="n"/>
      <c r="N2399" s="31" t="n"/>
      <c r="O2399" s="31">
        <f>IF(AND(K2399&lt;&gt;"", L2399&lt;&gt;"") , K2399*(L2399-M2399), "")</f>
        <v/>
      </c>
      <c r="P2399" s="31" t="n"/>
      <c r="Q2399" s="31">
        <f>IF(O2399&lt;&gt;"", O2399+P2399, "")</f>
        <v/>
      </c>
      <c r="R2399" s="27" t="n"/>
      <c r="S2399" s="27" t="n"/>
      <c r="T2399" s="31">
        <f>IF(O2399&lt;&gt;"", O2399-(K2399*N2399), "")</f>
        <v/>
      </c>
    </row>
    <row r="2400" ht="15.75" customHeight="1" s="35">
      <c r="A2400" s="26" t="n"/>
      <c r="B2400" s="25" t="n"/>
      <c r="C2400" s="26" t="n"/>
      <c r="D2400" s="20" t="n"/>
      <c r="E2400" s="26" t="n"/>
      <c r="F2400" s="26" t="n"/>
      <c r="G2400" s="26" t="n"/>
      <c r="H2400" s="26" t="n"/>
      <c r="I2400" s="26" t="n"/>
      <c r="J2400" s="26" t="n"/>
      <c r="K2400" s="22" t="n"/>
      <c r="L2400" s="23" t="n"/>
      <c r="M2400" s="23" t="n"/>
      <c r="N2400" s="23" t="n"/>
      <c r="O2400" s="23">
        <f>IF(AND(K2400&lt;&gt;"", L2400&lt;&gt;"") , K2400*(L2400-M2400), "")</f>
        <v/>
      </c>
      <c r="P2400" s="23" t="n"/>
      <c r="Q2400" s="23">
        <f>IF(O2400&lt;&gt;"", O2400+P2400, "")</f>
        <v/>
      </c>
      <c r="R2400" s="26" t="n"/>
      <c r="S2400" s="26" t="n"/>
      <c r="T2400" s="23">
        <f>IF(O2400&lt;&gt;"", O2400-(K2400*N2400), "")</f>
        <v/>
      </c>
    </row>
    <row r="2401" ht="15.75" customHeight="1" s="35">
      <c r="A2401" s="27" t="n"/>
      <c r="B2401" s="28" t="n"/>
      <c r="C2401" s="27" t="n"/>
      <c r="D2401" s="29" t="n"/>
      <c r="E2401" s="27" t="n"/>
      <c r="F2401" s="27" t="n"/>
      <c r="G2401" s="27" t="n"/>
      <c r="H2401" s="27" t="n"/>
      <c r="I2401" s="27" t="n"/>
      <c r="J2401" s="27" t="n"/>
      <c r="K2401" s="30" t="n"/>
      <c r="L2401" s="31" t="n"/>
      <c r="M2401" s="31" t="n"/>
      <c r="N2401" s="31" t="n"/>
      <c r="O2401" s="31">
        <f>IF(AND(K2401&lt;&gt;"", L2401&lt;&gt;"") , K2401*(L2401-M2401), "")</f>
        <v/>
      </c>
      <c r="P2401" s="31" t="n"/>
      <c r="Q2401" s="31">
        <f>IF(O2401&lt;&gt;"", O2401+P2401, "")</f>
        <v/>
      </c>
      <c r="R2401" s="27" t="n"/>
      <c r="S2401" s="27" t="n"/>
      <c r="T2401" s="31">
        <f>IF(O2401&lt;&gt;"", O2401-(K2401*N2401), "")</f>
        <v/>
      </c>
    </row>
    <row r="2402" ht="15.75" customHeight="1" s="35">
      <c r="A2402" s="26" t="n"/>
      <c r="B2402" s="25" t="n"/>
      <c r="C2402" s="26" t="n"/>
      <c r="D2402" s="20" t="n"/>
      <c r="E2402" s="26" t="n"/>
      <c r="F2402" s="26" t="n"/>
      <c r="G2402" s="26" t="n"/>
      <c r="H2402" s="26" t="n"/>
      <c r="I2402" s="26" t="n"/>
      <c r="J2402" s="26" t="n"/>
      <c r="K2402" s="22" t="n"/>
      <c r="L2402" s="23" t="n"/>
      <c r="M2402" s="23" t="n"/>
      <c r="N2402" s="23" t="n"/>
      <c r="O2402" s="23">
        <f>IF(AND(K2402&lt;&gt;"", L2402&lt;&gt;"") , K2402*(L2402-M2402), "")</f>
        <v/>
      </c>
      <c r="P2402" s="23" t="n"/>
      <c r="Q2402" s="23">
        <f>IF(O2402&lt;&gt;"", O2402+P2402, "")</f>
        <v/>
      </c>
      <c r="R2402" s="26" t="n"/>
      <c r="S2402" s="26" t="n"/>
      <c r="T2402" s="23">
        <f>IF(O2402&lt;&gt;"", O2402-(K2402*N2402), "")</f>
        <v/>
      </c>
    </row>
    <row r="2403" ht="15.75" customHeight="1" s="35">
      <c r="A2403" s="27" t="n"/>
      <c r="B2403" s="28" t="n"/>
      <c r="C2403" s="27" t="n"/>
      <c r="D2403" s="29" t="n"/>
      <c r="E2403" s="27" t="n"/>
      <c r="F2403" s="27" t="n"/>
      <c r="G2403" s="27" t="n"/>
      <c r="H2403" s="27" t="n"/>
      <c r="I2403" s="27" t="n"/>
      <c r="J2403" s="27" t="n"/>
      <c r="K2403" s="30" t="n"/>
      <c r="L2403" s="31" t="n"/>
      <c r="M2403" s="31" t="n"/>
      <c r="N2403" s="31" t="n"/>
      <c r="O2403" s="31">
        <f>IF(AND(K2403&lt;&gt;"", L2403&lt;&gt;"") , K2403*(L2403-M2403), "")</f>
        <v/>
      </c>
      <c r="P2403" s="31" t="n"/>
      <c r="Q2403" s="31">
        <f>IF(O2403&lt;&gt;"", O2403+P2403, "")</f>
        <v/>
      </c>
      <c r="R2403" s="27" t="n"/>
      <c r="S2403" s="27" t="n"/>
      <c r="T2403" s="31">
        <f>IF(O2403&lt;&gt;"", O2403-(K2403*N2403), "")</f>
        <v/>
      </c>
    </row>
    <row r="2404" ht="15.75" customHeight="1" s="35">
      <c r="A2404" s="26" t="n"/>
      <c r="B2404" s="25" t="n"/>
      <c r="C2404" s="26" t="n"/>
      <c r="D2404" s="20" t="n"/>
      <c r="E2404" s="26" t="n"/>
      <c r="F2404" s="26" t="n"/>
      <c r="G2404" s="26" t="n"/>
      <c r="H2404" s="26" t="n"/>
      <c r="I2404" s="26" t="n"/>
      <c r="J2404" s="26" t="n"/>
      <c r="K2404" s="22" t="n"/>
      <c r="L2404" s="23" t="n"/>
      <c r="M2404" s="23" t="n"/>
      <c r="N2404" s="23" t="n"/>
      <c r="O2404" s="23">
        <f>IF(AND(K2404&lt;&gt;"", L2404&lt;&gt;"") , K2404*(L2404-M2404), "")</f>
        <v/>
      </c>
      <c r="P2404" s="23" t="n"/>
      <c r="Q2404" s="23">
        <f>IF(O2404&lt;&gt;"", O2404+P2404, "")</f>
        <v/>
      </c>
      <c r="R2404" s="26" t="n"/>
      <c r="S2404" s="26" t="n"/>
      <c r="T2404" s="23">
        <f>IF(O2404&lt;&gt;"", O2404-(K2404*N2404), "")</f>
        <v/>
      </c>
    </row>
    <row r="2405" ht="15.75" customHeight="1" s="35">
      <c r="A2405" s="27" t="n"/>
      <c r="B2405" s="28" t="n"/>
      <c r="C2405" s="27" t="n"/>
      <c r="D2405" s="29" t="n"/>
      <c r="E2405" s="27" t="n"/>
      <c r="F2405" s="27" t="n"/>
      <c r="G2405" s="27" t="n"/>
      <c r="H2405" s="27" t="n"/>
      <c r="I2405" s="27" t="n"/>
      <c r="J2405" s="27" t="n"/>
      <c r="K2405" s="30" t="n"/>
      <c r="L2405" s="31" t="n"/>
      <c r="M2405" s="31" t="n"/>
      <c r="N2405" s="31" t="n"/>
      <c r="O2405" s="31">
        <f>IF(AND(K2405&lt;&gt;"", L2405&lt;&gt;"") , K2405*(L2405-M2405), "")</f>
        <v/>
      </c>
      <c r="P2405" s="31" t="n"/>
      <c r="Q2405" s="31">
        <f>IF(O2405&lt;&gt;"", O2405+P2405, "")</f>
        <v/>
      </c>
      <c r="R2405" s="27" t="n"/>
      <c r="S2405" s="27" t="n"/>
      <c r="T2405" s="31">
        <f>IF(O2405&lt;&gt;"", O2405-(K2405*N2405), "")</f>
        <v/>
      </c>
    </row>
    <row r="2406" ht="15.75" customHeight="1" s="35">
      <c r="A2406" s="26" t="n"/>
      <c r="B2406" s="25" t="n"/>
      <c r="C2406" s="26" t="n"/>
      <c r="D2406" s="20" t="n"/>
      <c r="E2406" s="26" t="n"/>
      <c r="F2406" s="26" t="n"/>
      <c r="G2406" s="26" t="n"/>
      <c r="H2406" s="26" t="n"/>
      <c r="I2406" s="26" t="n"/>
      <c r="J2406" s="26" t="n"/>
      <c r="K2406" s="22" t="n"/>
      <c r="L2406" s="23" t="n"/>
      <c r="M2406" s="23" t="n"/>
      <c r="N2406" s="23" t="n"/>
      <c r="O2406" s="23">
        <f>IF(AND(K2406&lt;&gt;"", L2406&lt;&gt;"") , K2406*(L2406-M2406), "")</f>
        <v/>
      </c>
      <c r="P2406" s="23" t="n"/>
      <c r="Q2406" s="23">
        <f>IF(O2406&lt;&gt;"", O2406+P2406, "")</f>
        <v/>
      </c>
      <c r="R2406" s="26" t="n"/>
      <c r="S2406" s="26" t="n"/>
      <c r="T2406" s="23">
        <f>IF(O2406&lt;&gt;"", O2406-(K2406*N2406), "")</f>
        <v/>
      </c>
    </row>
    <row r="2407" ht="15.75" customHeight="1" s="35">
      <c r="A2407" s="27" t="n"/>
      <c r="B2407" s="28" t="n"/>
      <c r="C2407" s="27" t="n"/>
      <c r="D2407" s="29" t="n"/>
      <c r="E2407" s="27" t="n"/>
      <c r="F2407" s="27" t="n"/>
      <c r="G2407" s="27" t="n"/>
      <c r="H2407" s="27" t="n"/>
      <c r="I2407" s="27" t="n"/>
      <c r="J2407" s="27" t="n"/>
      <c r="K2407" s="30" t="n"/>
      <c r="L2407" s="31" t="n"/>
      <c r="M2407" s="31" t="n"/>
      <c r="N2407" s="31" t="n"/>
      <c r="O2407" s="31">
        <f>IF(AND(K2407&lt;&gt;"", L2407&lt;&gt;"") , K2407*(L2407-M2407), "")</f>
        <v/>
      </c>
      <c r="P2407" s="31" t="n"/>
      <c r="Q2407" s="31">
        <f>IF(O2407&lt;&gt;"", O2407+P2407, "")</f>
        <v/>
      </c>
      <c r="R2407" s="27" t="n"/>
      <c r="S2407" s="27" t="n"/>
      <c r="T2407" s="31">
        <f>IF(O2407&lt;&gt;"", O2407-(K2407*N2407), "")</f>
        <v/>
      </c>
    </row>
    <row r="2408" ht="15.75" customHeight="1" s="35">
      <c r="A2408" s="26" t="n"/>
      <c r="B2408" s="25" t="n"/>
      <c r="C2408" s="26" t="n"/>
      <c r="D2408" s="20" t="n"/>
      <c r="E2408" s="26" t="n"/>
      <c r="F2408" s="26" t="n"/>
      <c r="G2408" s="26" t="n"/>
      <c r="H2408" s="26" t="n"/>
      <c r="I2408" s="26" t="n"/>
      <c r="J2408" s="26" t="n"/>
      <c r="K2408" s="22" t="n"/>
      <c r="L2408" s="23" t="n"/>
      <c r="M2408" s="23" t="n"/>
      <c r="N2408" s="23" t="n"/>
      <c r="O2408" s="23">
        <f>IF(AND(K2408&lt;&gt;"", L2408&lt;&gt;"") , K2408*(L2408-M2408), "")</f>
        <v/>
      </c>
      <c r="P2408" s="23" t="n"/>
      <c r="Q2408" s="23">
        <f>IF(O2408&lt;&gt;"", O2408+P2408, "")</f>
        <v/>
      </c>
      <c r="R2408" s="26" t="n"/>
      <c r="S2408" s="26" t="n"/>
      <c r="T2408" s="23">
        <f>IF(O2408&lt;&gt;"", O2408-(K2408*N2408), "")</f>
        <v/>
      </c>
    </row>
    <row r="2409" ht="15.75" customHeight="1" s="35">
      <c r="A2409" s="27" t="n"/>
      <c r="B2409" s="28" t="n"/>
      <c r="C2409" s="27" t="n"/>
      <c r="D2409" s="29" t="n"/>
      <c r="E2409" s="27" t="n"/>
      <c r="F2409" s="27" t="n"/>
      <c r="G2409" s="27" t="n"/>
      <c r="H2409" s="27" t="n"/>
      <c r="I2409" s="27" t="n"/>
      <c r="J2409" s="27" t="n"/>
      <c r="K2409" s="30" t="n"/>
      <c r="L2409" s="31" t="n"/>
      <c r="M2409" s="31" t="n"/>
      <c r="N2409" s="31" t="n"/>
      <c r="O2409" s="31">
        <f>IF(AND(K2409&lt;&gt;"", L2409&lt;&gt;"") , K2409*(L2409-M2409), "")</f>
        <v/>
      </c>
      <c r="P2409" s="31" t="n"/>
      <c r="Q2409" s="31">
        <f>IF(O2409&lt;&gt;"", O2409+P2409, "")</f>
        <v/>
      </c>
      <c r="R2409" s="27" t="n"/>
      <c r="S2409" s="27" t="n"/>
      <c r="T2409" s="31">
        <f>IF(O2409&lt;&gt;"", O2409-(K2409*N2409), "")</f>
        <v/>
      </c>
    </row>
    <row r="2410" ht="15.75" customHeight="1" s="35">
      <c r="A2410" s="26" t="n"/>
      <c r="B2410" s="25" t="n"/>
      <c r="C2410" s="26" t="n"/>
      <c r="D2410" s="20" t="n"/>
      <c r="E2410" s="26" t="n"/>
      <c r="F2410" s="26" t="n"/>
      <c r="G2410" s="26" t="n"/>
      <c r="H2410" s="26" t="n"/>
      <c r="I2410" s="26" t="n"/>
      <c r="J2410" s="26" t="n"/>
      <c r="K2410" s="22" t="n"/>
      <c r="L2410" s="23" t="n"/>
      <c r="M2410" s="23" t="n"/>
      <c r="N2410" s="23" t="n"/>
      <c r="O2410" s="23">
        <f>IF(AND(K2410&lt;&gt;"", L2410&lt;&gt;"") , K2410*(L2410-M2410), "")</f>
        <v/>
      </c>
      <c r="P2410" s="23" t="n"/>
      <c r="Q2410" s="23">
        <f>IF(O2410&lt;&gt;"", O2410+P2410, "")</f>
        <v/>
      </c>
      <c r="R2410" s="26" t="n"/>
      <c r="S2410" s="26" t="n"/>
      <c r="T2410" s="23">
        <f>IF(O2410&lt;&gt;"", O2410-(K2410*N2410), "")</f>
        <v/>
      </c>
    </row>
    <row r="2411" ht="15.75" customHeight="1" s="35">
      <c r="A2411" s="27" t="n"/>
      <c r="B2411" s="28" t="n"/>
      <c r="C2411" s="27" t="n"/>
      <c r="D2411" s="29" t="n"/>
      <c r="E2411" s="27" t="n"/>
      <c r="F2411" s="27" t="n"/>
      <c r="G2411" s="27" t="n"/>
      <c r="H2411" s="27" t="n"/>
      <c r="I2411" s="27" t="n"/>
      <c r="J2411" s="27" t="n"/>
      <c r="K2411" s="30" t="n"/>
      <c r="L2411" s="31" t="n"/>
      <c r="M2411" s="31" t="n"/>
      <c r="N2411" s="31" t="n"/>
      <c r="O2411" s="31">
        <f>IF(AND(K2411&lt;&gt;"", L2411&lt;&gt;"") , K2411*(L2411-M2411), "")</f>
        <v/>
      </c>
      <c r="P2411" s="31" t="n"/>
      <c r="Q2411" s="31">
        <f>IF(O2411&lt;&gt;"", O2411+P2411, "")</f>
        <v/>
      </c>
      <c r="R2411" s="27" t="n"/>
      <c r="S2411" s="27" t="n"/>
      <c r="T2411" s="31">
        <f>IF(O2411&lt;&gt;"", O2411-(K2411*N2411), "")</f>
        <v/>
      </c>
    </row>
    <row r="2412" ht="15.75" customHeight="1" s="35">
      <c r="A2412" s="26" t="n"/>
      <c r="B2412" s="25" t="n"/>
      <c r="C2412" s="26" t="n"/>
      <c r="D2412" s="20" t="n"/>
      <c r="E2412" s="26" t="n"/>
      <c r="F2412" s="26" t="n"/>
      <c r="G2412" s="26" t="n"/>
      <c r="H2412" s="26" t="n"/>
      <c r="I2412" s="26" t="n"/>
      <c r="J2412" s="26" t="n"/>
      <c r="K2412" s="22" t="n"/>
      <c r="L2412" s="23" t="n"/>
      <c r="M2412" s="23" t="n"/>
      <c r="N2412" s="23" t="n"/>
      <c r="O2412" s="23">
        <f>IF(AND(K2412&lt;&gt;"", L2412&lt;&gt;"") , K2412*(L2412-M2412), "")</f>
        <v/>
      </c>
      <c r="P2412" s="23" t="n"/>
      <c r="Q2412" s="23">
        <f>IF(O2412&lt;&gt;"", O2412+P2412, "")</f>
        <v/>
      </c>
      <c r="R2412" s="26" t="n"/>
      <c r="S2412" s="26" t="n"/>
      <c r="T2412" s="23">
        <f>IF(O2412&lt;&gt;"", O2412-(K2412*N2412), "")</f>
        <v/>
      </c>
    </row>
    <row r="2413" ht="15.75" customHeight="1" s="35">
      <c r="A2413" s="27" t="n"/>
      <c r="B2413" s="28" t="n"/>
      <c r="C2413" s="27" t="n"/>
      <c r="D2413" s="29" t="n"/>
      <c r="E2413" s="27" t="n"/>
      <c r="F2413" s="27" t="n"/>
      <c r="G2413" s="27" t="n"/>
      <c r="H2413" s="27" t="n"/>
      <c r="I2413" s="27" t="n"/>
      <c r="J2413" s="27" t="n"/>
      <c r="K2413" s="30" t="n"/>
      <c r="L2413" s="31" t="n"/>
      <c r="M2413" s="31" t="n"/>
      <c r="N2413" s="31" t="n"/>
      <c r="O2413" s="31">
        <f>IF(AND(K2413&lt;&gt;"", L2413&lt;&gt;"") , K2413*(L2413-M2413), "")</f>
        <v/>
      </c>
      <c r="P2413" s="31" t="n"/>
      <c r="Q2413" s="31">
        <f>IF(O2413&lt;&gt;"", O2413+P2413, "")</f>
        <v/>
      </c>
      <c r="R2413" s="27" t="n"/>
      <c r="S2413" s="27" t="n"/>
      <c r="T2413" s="31">
        <f>IF(O2413&lt;&gt;"", O2413-(K2413*N2413), "")</f>
        <v/>
      </c>
    </row>
    <row r="2414" ht="15.75" customHeight="1" s="35">
      <c r="A2414" s="26" t="n"/>
      <c r="B2414" s="25" t="n"/>
      <c r="C2414" s="26" t="n"/>
      <c r="D2414" s="20" t="n"/>
      <c r="E2414" s="26" t="n"/>
      <c r="F2414" s="26" t="n"/>
      <c r="G2414" s="26" t="n"/>
      <c r="H2414" s="26" t="n"/>
      <c r="I2414" s="26" t="n"/>
      <c r="J2414" s="26" t="n"/>
      <c r="K2414" s="22" t="n"/>
      <c r="L2414" s="23" t="n"/>
      <c r="M2414" s="23" t="n"/>
      <c r="N2414" s="23" t="n"/>
      <c r="O2414" s="23">
        <f>IF(AND(K2414&lt;&gt;"", L2414&lt;&gt;"") , K2414*(L2414-M2414), "")</f>
        <v/>
      </c>
      <c r="P2414" s="23" t="n"/>
      <c r="Q2414" s="23">
        <f>IF(O2414&lt;&gt;"", O2414+P2414, "")</f>
        <v/>
      </c>
      <c r="R2414" s="26" t="n"/>
      <c r="S2414" s="26" t="n"/>
      <c r="T2414" s="23">
        <f>IF(O2414&lt;&gt;"", O2414-(K2414*N2414), "")</f>
        <v/>
      </c>
    </row>
    <row r="2415" ht="15.75" customHeight="1" s="35">
      <c r="A2415" s="27" t="n"/>
      <c r="B2415" s="28" t="n"/>
      <c r="C2415" s="27" t="n"/>
      <c r="D2415" s="29" t="n"/>
      <c r="E2415" s="27" t="n"/>
      <c r="F2415" s="27" t="n"/>
      <c r="G2415" s="27" t="n"/>
      <c r="H2415" s="27" t="n"/>
      <c r="I2415" s="27" t="n"/>
      <c r="J2415" s="27" t="n"/>
      <c r="K2415" s="30" t="n"/>
      <c r="L2415" s="31" t="n"/>
      <c r="M2415" s="31" t="n"/>
      <c r="N2415" s="31" t="n"/>
      <c r="O2415" s="31">
        <f>IF(AND(K2415&lt;&gt;"", L2415&lt;&gt;"") , K2415*(L2415-M2415), "")</f>
        <v/>
      </c>
      <c r="P2415" s="31" t="n"/>
      <c r="Q2415" s="31">
        <f>IF(O2415&lt;&gt;"", O2415+P2415, "")</f>
        <v/>
      </c>
      <c r="R2415" s="27" t="n"/>
      <c r="S2415" s="27" t="n"/>
      <c r="T2415" s="31">
        <f>IF(O2415&lt;&gt;"", O2415-(K2415*N2415), "")</f>
        <v/>
      </c>
    </row>
    <row r="2416" ht="15.75" customHeight="1" s="35">
      <c r="A2416" s="26" t="n"/>
      <c r="B2416" s="25" t="n"/>
      <c r="C2416" s="26" t="n"/>
      <c r="D2416" s="20" t="n"/>
      <c r="E2416" s="26" t="n"/>
      <c r="F2416" s="26" t="n"/>
      <c r="G2416" s="26" t="n"/>
      <c r="H2416" s="26" t="n"/>
      <c r="I2416" s="26" t="n"/>
      <c r="J2416" s="26" t="n"/>
      <c r="K2416" s="22" t="n"/>
      <c r="L2416" s="23" t="n"/>
      <c r="M2416" s="23" t="n"/>
      <c r="N2416" s="23" t="n"/>
      <c r="O2416" s="23">
        <f>IF(AND(K2416&lt;&gt;"", L2416&lt;&gt;"") , K2416*(L2416-M2416), "")</f>
        <v/>
      </c>
      <c r="P2416" s="23" t="n"/>
      <c r="Q2416" s="23">
        <f>IF(O2416&lt;&gt;"", O2416+P2416, "")</f>
        <v/>
      </c>
      <c r="R2416" s="26" t="n"/>
      <c r="S2416" s="26" t="n"/>
      <c r="T2416" s="23">
        <f>IF(O2416&lt;&gt;"", O2416-(K2416*N2416), "")</f>
        <v/>
      </c>
    </row>
    <row r="2417" ht="15.75" customHeight="1" s="35">
      <c r="A2417" s="27" t="n"/>
      <c r="B2417" s="28" t="n"/>
      <c r="C2417" s="27" t="n"/>
      <c r="D2417" s="29" t="n"/>
      <c r="E2417" s="27" t="n"/>
      <c r="F2417" s="27" t="n"/>
      <c r="G2417" s="27" t="n"/>
      <c r="H2417" s="27" t="n"/>
      <c r="I2417" s="27" t="n"/>
      <c r="J2417" s="27" t="n"/>
      <c r="K2417" s="30" t="n"/>
      <c r="L2417" s="31" t="n"/>
      <c r="M2417" s="31" t="n"/>
      <c r="N2417" s="31" t="n"/>
      <c r="O2417" s="31">
        <f>IF(AND(K2417&lt;&gt;"", L2417&lt;&gt;"") , K2417*(L2417-M2417), "")</f>
        <v/>
      </c>
      <c r="P2417" s="31" t="n"/>
      <c r="Q2417" s="31">
        <f>IF(O2417&lt;&gt;"", O2417+P2417, "")</f>
        <v/>
      </c>
      <c r="R2417" s="27" t="n"/>
      <c r="S2417" s="27" t="n"/>
      <c r="T2417" s="31">
        <f>IF(O2417&lt;&gt;"", O2417-(K2417*N2417), "")</f>
        <v/>
      </c>
    </row>
    <row r="2418" ht="15.75" customHeight="1" s="35">
      <c r="A2418" s="26" t="n"/>
      <c r="B2418" s="25" t="n"/>
      <c r="C2418" s="26" t="n"/>
      <c r="D2418" s="20" t="n"/>
      <c r="E2418" s="26" t="n"/>
      <c r="F2418" s="26" t="n"/>
      <c r="G2418" s="26" t="n"/>
      <c r="H2418" s="26" t="n"/>
      <c r="I2418" s="26" t="n"/>
      <c r="J2418" s="26" t="n"/>
      <c r="K2418" s="22" t="n"/>
      <c r="L2418" s="23" t="n"/>
      <c r="M2418" s="23" t="n"/>
      <c r="N2418" s="23" t="n"/>
      <c r="O2418" s="23">
        <f>IF(AND(K2418&lt;&gt;"", L2418&lt;&gt;"") , K2418*(L2418-M2418), "")</f>
        <v/>
      </c>
      <c r="P2418" s="23" t="n"/>
      <c r="Q2418" s="23">
        <f>IF(O2418&lt;&gt;"", O2418+P2418, "")</f>
        <v/>
      </c>
      <c r="R2418" s="26" t="n"/>
      <c r="S2418" s="26" t="n"/>
      <c r="T2418" s="23">
        <f>IF(O2418&lt;&gt;"", O2418-(K2418*N2418), "")</f>
        <v/>
      </c>
    </row>
    <row r="2419" ht="15.75" customHeight="1" s="35">
      <c r="A2419" s="27" t="n"/>
      <c r="B2419" s="28" t="n"/>
      <c r="C2419" s="27" t="n"/>
      <c r="D2419" s="29" t="n"/>
      <c r="E2419" s="27" t="n"/>
      <c r="F2419" s="27" t="n"/>
      <c r="G2419" s="27" t="n"/>
      <c r="H2419" s="27" t="n"/>
      <c r="I2419" s="27" t="n"/>
      <c r="J2419" s="27" t="n"/>
      <c r="K2419" s="30" t="n"/>
      <c r="L2419" s="31" t="n"/>
      <c r="M2419" s="31" t="n"/>
      <c r="N2419" s="31" t="n"/>
      <c r="O2419" s="31">
        <f>IF(AND(K2419&lt;&gt;"", L2419&lt;&gt;"") , K2419*(L2419-M2419), "")</f>
        <v/>
      </c>
      <c r="P2419" s="31" t="n"/>
      <c r="Q2419" s="31">
        <f>IF(O2419&lt;&gt;"", O2419+P2419, "")</f>
        <v/>
      </c>
      <c r="R2419" s="27" t="n"/>
      <c r="S2419" s="27" t="n"/>
      <c r="T2419" s="31">
        <f>IF(O2419&lt;&gt;"", O2419-(K2419*N2419), "")</f>
        <v/>
      </c>
    </row>
    <row r="2420" ht="15.75" customHeight="1" s="35">
      <c r="A2420" s="26" t="n"/>
      <c r="B2420" s="25" t="n"/>
      <c r="C2420" s="26" t="n"/>
      <c r="D2420" s="20" t="n"/>
      <c r="E2420" s="26" t="n"/>
      <c r="F2420" s="26" t="n"/>
      <c r="G2420" s="26" t="n"/>
      <c r="H2420" s="26" t="n"/>
      <c r="I2420" s="26" t="n"/>
      <c r="J2420" s="26" t="n"/>
      <c r="K2420" s="22" t="n"/>
      <c r="L2420" s="23" t="n"/>
      <c r="M2420" s="23" t="n"/>
      <c r="N2420" s="23" t="n"/>
      <c r="O2420" s="23">
        <f>IF(AND(K2420&lt;&gt;"", L2420&lt;&gt;"") , K2420*(L2420-M2420), "")</f>
        <v/>
      </c>
      <c r="P2420" s="23" t="n"/>
      <c r="Q2420" s="23">
        <f>IF(O2420&lt;&gt;"", O2420+P2420, "")</f>
        <v/>
      </c>
      <c r="R2420" s="26" t="n"/>
      <c r="S2420" s="26" t="n"/>
      <c r="T2420" s="23">
        <f>IF(O2420&lt;&gt;"", O2420-(K2420*N2420), "")</f>
        <v/>
      </c>
    </row>
    <row r="2421" ht="15.75" customHeight="1" s="35">
      <c r="A2421" s="27" t="n"/>
      <c r="B2421" s="28" t="n"/>
      <c r="C2421" s="27" t="n"/>
      <c r="D2421" s="29" t="n"/>
      <c r="E2421" s="27" t="n"/>
      <c r="F2421" s="27" t="n"/>
      <c r="G2421" s="27" t="n"/>
      <c r="H2421" s="27" t="n"/>
      <c r="I2421" s="27" t="n"/>
      <c r="J2421" s="27" t="n"/>
      <c r="K2421" s="30" t="n"/>
      <c r="L2421" s="31" t="n"/>
      <c r="M2421" s="31" t="n"/>
      <c r="N2421" s="31" t="n"/>
      <c r="O2421" s="31">
        <f>IF(AND(K2421&lt;&gt;"", L2421&lt;&gt;"") , K2421*(L2421-M2421), "")</f>
        <v/>
      </c>
      <c r="P2421" s="31" t="n"/>
      <c r="Q2421" s="31">
        <f>IF(O2421&lt;&gt;"", O2421+P2421, "")</f>
        <v/>
      </c>
      <c r="R2421" s="27" t="n"/>
      <c r="S2421" s="27" t="n"/>
      <c r="T2421" s="31">
        <f>IF(O2421&lt;&gt;"", O2421-(K2421*N2421), "")</f>
        <v/>
      </c>
    </row>
    <row r="2422" ht="15.75" customHeight="1" s="35">
      <c r="A2422" s="26" t="n"/>
      <c r="B2422" s="25" t="n"/>
      <c r="C2422" s="26" t="n"/>
      <c r="D2422" s="20" t="n"/>
      <c r="E2422" s="26" t="n"/>
      <c r="F2422" s="26" t="n"/>
      <c r="G2422" s="26" t="n"/>
      <c r="H2422" s="26" t="n"/>
      <c r="I2422" s="26" t="n"/>
      <c r="J2422" s="26" t="n"/>
      <c r="K2422" s="22" t="n"/>
      <c r="L2422" s="23" t="n"/>
      <c r="M2422" s="23" t="n"/>
      <c r="N2422" s="23" t="n"/>
      <c r="O2422" s="23">
        <f>IF(AND(K2422&lt;&gt;"", L2422&lt;&gt;"") , K2422*(L2422-M2422), "")</f>
        <v/>
      </c>
      <c r="P2422" s="23" t="n"/>
      <c r="Q2422" s="23">
        <f>IF(O2422&lt;&gt;"", O2422+P2422, "")</f>
        <v/>
      </c>
      <c r="R2422" s="26" t="n"/>
      <c r="S2422" s="26" t="n"/>
      <c r="T2422" s="23">
        <f>IF(O2422&lt;&gt;"", O2422-(K2422*N2422), "")</f>
        <v/>
      </c>
    </row>
    <row r="2423" ht="15.75" customHeight="1" s="35">
      <c r="A2423" s="27" t="n"/>
      <c r="B2423" s="28" t="n"/>
      <c r="C2423" s="27" t="n"/>
      <c r="D2423" s="29" t="n"/>
      <c r="E2423" s="27" t="n"/>
      <c r="F2423" s="27" t="n"/>
      <c r="G2423" s="27" t="n"/>
      <c r="H2423" s="27" t="n"/>
      <c r="I2423" s="27" t="n"/>
      <c r="J2423" s="27" t="n"/>
      <c r="K2423" s="30" t="n"/>
      <c r="L2423" s="31" t="n"/>
      <c r="M2423" s="31" t="n"/>
      <c r="N2423" s="31" t="n"/>
      <c r="O2423" s="31">
        <f>IF(AND(K2423&lt;&gt;"", L2423&lt;&gt;"") , K2423*(L2423-M2423), "")</f>
        <v/>
      </c>
      <c r="P2423" s="31" t="n"/>
      <c r="Q2423" s="31">
        <f>IF(O2423&lt;&gt;"", O2423+P2423, "")</f>
        <v/>
      </c>
      <c r="R2423" s="27" t="n"/>
      <c r="S2423" s="27" t="n"/>
      <c r="T2423" s="31">
        <f>IF(O2423&lt;&gt;"", O2423-(K2423*N2423), "")</f>
        <v/>
      </c>
    </row>
    <row r="2424" ht="15.75" customHeight="1" s="35">
      <c r="A2424" s="26" t="n"/>
      <c r="B2424" s="25" t="n"/>
      <c r="C2424" s="26" t="n"/>
      <c r="D2424" s="20" t="n"/>
      <c r="E2424" s="26" t="n"/>
      <c r="F2424" s="26" t="n"/>
      <c r="G2424" s="26" t="n"/>
      <c r="H2424" s="26" t="n"/>
      <c r="I2424" s="26" t="n"/>
      <c r="J2424" s="26" t="n"/>
      <c r="K2424" s="22" t="n"/>
      <c r="L2424" s="23" t="n"/>
      <c r="M2424" s="23" t="n"/>
      <c r="N2424" s="23" t="n"/>
      <c r="O2424" s="23">
        <f>IF(AND(K2424&lt;&gt;"", L2424&lt;&gt;"") , K2424*(L2424-M2424), "")</f>
        <v/>
      </c>
      <c r="P2424" s="23" t="n"/>
      <c r="Q2424" s="23">
        <f>IF(O2424&lt;&gt;"", O2424+P2424, "")</f>
        <v/>
      </c>
      <c r="R2424" s="26" t="n"/>
      <c r="S2424" s="26" t="n"/>
      <c r="T2424" s="23">
        <f>IF(O2424&lt;&gt;"", O2424-(K2424*N2424), "")</f>
        <v/>
      </c>
    </row>
    <row r="2425" ht="15.75" customHeight="1" s="35">
      <c r="A2425" s="27" t="n"/>
      <c r="B2425" s="28" t="n"/>
      <c r="C2425" s="27" t="n"/>
      <c r="D2425" s="29" t="n"/>
      <c r="E2425" s="27" t="n"/>
      <c r="F2425" s="27" t="n"/>
      <c r="G2425" s="27" t="n"/>
      <c r="H2425" s="27" t="n"/>
      <c r="I2425" s="27" t="n"/>
      <c r="J2425" s="27" t="n"/>
      <c r="K2425" s="30" t="n"/>
      <c r="L2425" s="31" t="n"/>
      <c r="M2425" s="31" t="n"/>
      <c r="N2425" s="31" t="n"/>
      <c r="O2425" s="31">
        <f>IF(AND(K2425&lt;&gt;"", L2425&lt;&gt;"") , K2425*(L2425-M2425), "")</f>
        <v/>
      </c>
      <c r="P2425" s="31" t="n"/>
      <c r="Q2425" s="31">
        <f>IF(O2425&lt;&gt;"", O2425+P2425, "")</f>
        <v/>
      </c>
      <c r="R2425" s="27" t="n"/>
      <c r="S2425" s="27" t="n"/>
      <c r="T2425" s="31">
        <f>IF(O2425&lt;&gt;"", O2425-(K2425*N2425), "")</f>
        <v/>
      </c>
    </row>
    <row r="2426" ht="15.75" customHeight="1" s="35">
      <c r="A2426" s="26" t="n"/>
      <c r="B2426" s="25" t="n"/>
      <c r="C2426" s="26" t="n"/>
      <c r="D2426" s="20" t="n"/>
      <c r="E2426" s="26" t="n"/>
      <c r="F2426" s="26" t="n"/>
      <c r="G2426" s="26" t="n"/>
      <c r="H2426" s="26" t="n"/>
      <c r="I2426" s="26" t="n"/>
      <c r="J2426" s="26" t="n"/>
      <c r="K2426" s="22" t="n"/>
      <c r="L2426" s="23" t="n"/>
      <c r="M2426" s="23" t="n"/>
      <c r="N2426" s="23" t="n"/>
      <c r="O2426" s="23">
        <f>IF(AND(K2426&lt;&gt;"", L2426&lt;&gt;"") , K2426*(L2426-M2426), "")</f>
        <v/>
      </c>
      <c r="P2426" s="23" t="n"/>
      <c r="Q2426" s="23">
        <f>IF(O2426&lt;&gt;"", O2426+P2426, "")</f>
        <v/>
      </c>
      <c r="R2426" s="26" t="n"/>
      <c r="S2426" s="26" t="n"/>
      <c r="T2426" s="23">
        <f>IF(O2426&lt;&gt;"", O2426-(K2426*N2426), "")</f>
        <v/>
      </c>
    </row>
    <row r="2427" ht="15.75" customHeight="1" s="35">
      <c r="A2427" s="27" t="n"/>
      <c r="B2427" s="28" t="n"/>
      <c r="C2427" s="27" t="n"/>
      <c r="D2427" s="29" t="n"/>
      <c r="E2427" s="27" t="n"/>
      <c r="F2427" s="27" t="n"/>
      <c r="G2427" s="27" t="n"/>
      <c r="H2427" s="27" t="n"/>
      <c r="I2427" s="27" t="n"/>
      <c r="J2427" s="27" t="n"/>
      <c r="K2427" s="30" t="n"/>
      <c r="L2427" s="31" t="n"/>
      <c r="M2427" s="31" t="n"/>
      <c r="N2427" s="31" t="n"/>
      <c r="O2427" s="31">
        <f>IF(AND(K2427&lt;&gt;"", L2427&lt;&gt;"") , K2427*(L2427-M2427), "")</f>
        <v/>
      </c>
      <c r="P2427" s="31" t="n"/>
      <c r="Q2427" s="31">
        <f>IF(O2427&lt;&gt;"", O2427+P2427, "")</f>
        <v/>
      </c>
      <c r="R2427" s="27" t="n"/>
      <c r="S2427" s="27" t="n"/>
      <c r="T2427" s="31">
        <f>IF(O2427&lt;&gt;"", O2427-(K2427*N2427), "")</f>
        <v/>
      </c>
    </row>
    <row r="2428" ht="15.75" customHeight="1" s="35">
      <c r="A2428" s="26" t="n"/>
      <c r="B2428" s="25" t="n"/>
      <c r="C2428" s="26" t="n"/>
      <c r="D2428" s="20" t="n"/>
      <c r="E2428" s="26" t="n"/>
      <c r="F2428" s="26" t="n"/>
      <c r="G2428" s="26" t="n"/>
      <c r="H2428" s="26" t="n"/>
      <c r="I2428" s="26" t="n"/>
      <c r="J2428" s="26" t="n"/>
      <c r="K2428" s="22" t="n"/>
      <c r="L2428" s="23" t="n"/>
      <c r="M2428" s="23" t="n"/>
      <c r="N2428" s="23" t="n"/>
      <c r="O2428" s="23">
        <f>IF(AND(K2428&lt;&gt;"", L2428&lt;&gt;"") , K2428*(L2428-M2428), "")</f>
        <v/>
      </c>
      <c r="P2428" s="23" t="n"/>
      <c r="Q2428" s="23">
        <f>IF(O2428&lt;&gt;"", O2428+P2428, "")</f>
        <v/>
      </c>
      <c r="R2428" s="26" t="n"/>
      <c r="S2428" s="26" t="n"/>
      <c r="T2428" s="23">
        <f>IF(O2428&lt;&gt;"", O2428-(K2428*N2428), "")</f>
        <v/>
      </c>
    </row>
    <row r="2429" ht="15.75" customHeight="1" s="35">
      <c r="A2429" s="27" t="n"/>
      <c r="B2429" s="28" t="n"/>
      <c r="C2429" s="27" t="n"/>
      <c r="D2429" s="29" t="n"/>
      <c r="E2429" s="27" t="n"/>
      <c r="F2429" s="27" t="n"/>
      <c r="G2429" s="27" t="n"/>
      <c r="H2429" s="27" t="n"/>
      <c r="I2429" s="27" t="n"/>
      <c r="J2429" s="27" t="n"/>
      <c r="K2429" s="30" t="n"/>
      <c r="L2429" s="31" t="n"/>
      <c r="M2429" s="31" t="n"/>
      <c r="N2429" s="31" t="n"/>
      <c r="O2429" s="31">
        <f>IF(AND(K2429&lt;&gt;"", L2429&lt;&gt;"") , K2429*(L2429-M2429), "")</f>
        <v/>
      </c>
      <c r="P2429" s="31" t="n"/>
      <c r="Q2429" s="31">
        <f>IF(O2429&lt;&gt;"", O2429+P2429, "")</f>
        <v/>
      </c>
      <c r="R2429" s="27" t="n"/>
      <c r="S2429" s="27" t="n"/>
      <c r="T2429" s="31">
        <f>IF(O2429&lt;&gt;"", O2429-(K2429*N2429), "")</f>
        <v/>
      </c>
    </row>
    <row r="2430" ht="15.75" customHeight="1" s="35">
      <c r="A2430" s="26" t="n"/>
      <c r="B2430" s="25" t="n"/>
      <c r="C2430" s="26" t="n"/>
      <c r="D2430" s="20" t="n"/>
      <c r="E2430" s="26" t="n"/>
      <c r="F2430" s="26" t="n"/>
      <c r="G2430" s="26" t="n"/>
      <c r="H2430" s="26" t="n"/>
      <c r="I2430" s="26" t="n"/>
      <c r="J2430" s="26" t="n"/>
      <c r="K2430" s="22" t="n"/>
      <c r="L2430" s="23" t="n"/>
      <c r="M2430" s="23" t="n"/>
      <c r="N2430" s="23" t="n"/>
      <c r="O2430" s="23">
        <f>IF(AND(K2430&lt;&gt;"", L2430&lt;&gt;"") , K2430*(L2430-M2430), "")</f>
        <v/>
      </c>
      <c r="P2430" s="23" t="n"/>
      <c r="Q2430" s="23">
        <f>IF(O2430&lt;&gt;"", O2430+P2430, "")</f>
        <v/>
      </c>
      <c r="R2430" s="26" t="n"/>
      <c r="S2430" s="26" t="n"/>
      <c r="T2430" s="23">
        <f>IF(O2430&lt;&gt;"", O2430-(K2430*N2430), "")</f>
        <v/>
      </c>
    </row>
    <row r="2431" ht="15.75" customHeight="1" s="35">
      <c r="A2431" s="27" t="n"/>
      <c r="B2431" s="28" t="n"/>
      <c r="C2431" s="27" t="n"/>
      <c r="D2431" s="29" t="n"/>
      <c r="E2431" s="27" t="n"/>
      <c r="F2431" s="27" t="n"/>
      <c r="G2431" s="27" t="n"/>
      <c r="H2431" s="27" t="n"/>
      <c r="I2431" s="27" t="n"/>
      <c r="J2431" s="27" t="n"/>
      <c r="K2431" s="30" t="n"/>
      <c r="L2431" s="31" t="n"/>
      <c r="M2431" s="31" t="n"/>
      <c r="N2431" s="31" t="n"/>
      <c r="O2431" s="31">
        <f>IF(AND(K2431&lt;&gt;"", L2431&lt;&gt;"") , K2431*(L2431-M2431), "")</f>
        <v/>
      </c>
      <c r="P2431" s="31" t="n"/>
      <c r="Q2431" s="31">
        <f>IF(O2431&lt;&gt;"", O2431+P2431, "")</f>
        <v/>
      </c>
      <c r="R2431" s="27" t="n"/>
      <c r="S2431" s="27" t="n"/>
      <c r="T2431" s="31">
        <f>IF(O2431&lt;&gt;"", O2431-(K2431*N2431), "")</f>
        <v/>
      </c>
    </row>
    <row r="2432" ht="15.75" customHeight="1" s="35">
      <c r="A2432" s="26" t="n"/>
      <c r="B2432" s="25" t="n"/>
      <c r="C2432" s="26" t="n"/>
      <c r="D2432" s="20" t="n"/>
      <c r="E2432" s="26" t="n"/>
      <c r="F2432" s="26" t="n"/>
      <c r="G2432" s="26" t="n"/>
      <c r="H2432" s="26" t="n"/>
      <c r="I2432" s="26" t="n"/>
      <c r="J2432" s="26" t="n"/>
      <c r="K2432" s="22" t="n"/>
      <c r="L2432" s="23" t="n"/>
      <c r="M2432" s="23" t="n"/>
      <c r="N2432" s="23" t="n"/>
      <c r="O2432" s="23">
        <f>IF(AND(K2432&lt;&gt;"", L2432&lt;&gt;"") , K2432*(L2432-M2432), "")</f>
        <v/>
      </c>
      <c r="P2432" s="23" t="n"/>
      <c r="Q2432" s="23">
        <f>IF(O2432&lt;&gt;"", O2432+P2432, "")</f>
        <v/>
      </c>
      <c r="R2432" s="26" t="n"/>
      <c r="S2432" s="26" t="n"/>
      <c r="T2432" s="23">
        <f>IF(O2432&lt;&gt;"", O2432-(K2432*N2432), "")</f>
        <v/>
      </c>
    </row>
    <row r="2433" ht="15.75" customHeight="1" s="35">
      <c r="A2433" s="27" t="n"/>
      <c r="B2433" s="28" t="n"/>
      <c r="C2433" s="27" t="n"/>
      <c r="D2433" s="29" t="n"/>
      <c r="E2433" s="27" t="n"/>
      <c r="F2433" s="27" t="n"/>
      <c r="G2433" s="27" t="n"/>
      <c r="H2433" s="27" t="n"/>
      <c r="I2433" s="27" t="n"/>
      <c r="J2433" s="27" t="n"/>
      <c r="K2433" s="30" t="n"/>
      <c r="L2433" s="31" t="n"/>
      <c r="M2433" s="31" t="n"/>
      <c r="N2433" s="31" t="n"/>
      <c r="O2433" s="31">
        <f>IF(AND(K2433&lt;&gt;"", L2433&lt;&gt;"") , K2433*(L2433-M2433), "")</f>
        <v/>
      </c>
      <c r="P2433" s="31" t="n"/>
      <c r="Q2433" s="31">
        <f>IF(O2433&lt;&gt;"", O2433+P2433, "")</f>
        <v/>
      </c>
      <c r="R2433" s="27" t="n"/>
      <c r="S2433" s="27" t="n"/>
      <c r="T2433" s="31">
        <f>IF(O2433&lt;&gt;"", O2433-(K2433*N2433), "")</f>
        <v/>
      </c>
    </row>
    <row r="2434" ht="15.75" customHeight="1" s="35">
      <c r="A2434" s="26" t="n"/>
      <c r="B2434" s="25" t="n"/>
      <c r="C2434" s="26" t="n"/>
      <c r="D2434" s="20" t="n"/>
      <c r="E2434" s="26" t="n"/>
      <c r="F2434" s="26" t="n"/>
      <c r="G2434" s="26" t="n"/>
      <c r="H2434" s="26" t="n"/>
      <c r="I2434" s="26" t="n"/>
      <c r="J2434" s="26" t="n"/>
      <c r="K2434" s="22" t="n"/>
      <c r="L2434" s="23" t="n"/>
      <c r="M2434" s="23" t="n"/>
      <c r="N2434" s="23" t="n"/>
      <c r="O2434" s="23">
        <f>IF(AND(K2434&lt;&gt;"", L2434&lt;&gt;"") , K2434*(L2434-M2434), "")</f>
        <v/>
      </c>
      <c r="P2434" s="23" t="n"/>
      <c r="Q2434" s="23">
        <f>IF(O2434&lt;&gt;"", O2434+P2434, "")</f>
        <v/>
      </c>
      <c r="R2434" s="26" t="n"/>
      <c r="S2434" s="26" t="n"/>
      <c r="T2434" s="23">
        <f>IF(O2434&lt;&gt;"", O2434-(K2434*N2434), "")</f>
        <v/>
      </c>
    </row>
    <row r="2435" ht="15.75" customHeight="1" s="35">
      <c r="A2435" s="27" t="n"/>
      <c r="B2435" s="28" t="n"/>
      <c r="C2435" s="27" t="n"/>
      <c r="D2435" s="29" t="n"/>
      <c r="E2435" s="27" t="n"/>
      <c r="F2435" s="27" t="n"/>
      <c r="G2435" s="27" t="n"/>
      <c r="H2435" s="27" t="n"/>
      <c r="I2435" s="27" t="n"/>
      <c r="J2435" s="27" t="n"/>
      <c r="K2435" s="30" t="n"/>
      <c r="L2435" s="31" t="n"/>
      <c r="M2435" s="31" t="n"/>
      <c r="N2435" s="31" t="n"/>
      <c r="O2435" s="31">
        <f>IF(AND(K2435&lt;&gt;"", L2435&lt;&gt;"") , K2435*(L2435-M2435), "")</f>
        <v/>
      </c>
      <c r="P2435" s="31" t="n"/>
      <c r="Q2435" s="31">
        <f>IF(O2435&lt;&gt;"", O2435+P2435, "")</f>
        <v/>
      </c>
      <c r="R2435" s="27" t="n"/>
      <c r="S2435" s="27" t="n"/>
      <c r="T2435" s="31">
        <f>IF(O2435&lt;&gt;"", O2435-(K2435*N2435), "")</f>
        <v/>
      </c>
    </row>
    <row r="2436" ht="15.75" customHeight="1" s="35">
      <c r="A2436" s="26" t="n"/>
      <c r="B2436" s="25" t="n"/>
      <c r="C2436" s="26" t="n"/>
      <c r="D2436" s="20" t="n"/>
      <c r="E2436" s="26" t="n"/>
      <c r="F2436" s="26" t="n"/>
      <c r="G2436" s="26" t="n"/>
      <c r="H2436" s="26" t="n"/>
      <c r="I2436" s="26" t="n"/>
      <c r="J2436" s="26" t="n"/>
      <c r="K2436" s="22" t="n"/>
      <c r="L2436" s="23" t="n"/>
      <c r="M2436" s="23" t="n"/>
      <c r="N2436" s="23" t="n"/>
      <c r="O2436" s="23">
        <f>IF(AND(K2436&lt;&gt;"", L2436&lt;&gt;"") , K2436*(L2436-M2436), "")</f>
        <v/>
      </c>
      <c r="P2436" s="23" t="n"/>
      <c r="Q2436" s="23">
        <f>IF(O2436&lt;&gt;"", O2436+P2436, "")</f>
        <v/>
      </c>
      <c r="R2436" s="26" t="n"/>
      <c r="S2436" s="26" t="n"/>
      <c r="T2436" s="23">
        <f>IF(O2436&lt;&gt;"", O2436-(K2436*N2436), "")</f>
        <v/>
      </c>
    </row>
    <row r="2437" ht="15.75" customHeight="1" s="35">
      <c r="A2437" s="27" t="n"/>
      <c r="B2437" s="28" t="n"/>
      <c r="C2437" s="27" t="n"/>
      <c r="D2437" s="29" t="n"/>
      <c r="E2437" s="27" t="n"/>
      <c r="F2437" s="27" t="n"/>
      <c r="G2437" s="27" t="n"/>
      <c r="H2437" s="27" t="n"/>
      <c r="I2437" s="27" t="n"/>
      <c r="J2437" s="27" t="n"/>
      <c r="K2437" s="30" t="n"/>
      <c r="L2437" s="31" t="n"/>
      <c r="M2437" s="31" t="n"/>
      <c r="N2437" s="31" t="n"/>
      <c r="O2437" s="31">
        <f>IF(AND(K2437&lt;&gt;"", L2437&lt;&gt;"") , K2437*(L2437-M2437), "")</f>
        <v/>
      </c>
      <c r="P2437" s="31" t="n"/>
      <c r="Q2437" s="31">
        <f>IF(O2437&lt;&gt;"", O2437+P2437, "")</f>
        <v/>
      </c>
      <c r="R2437" s="27" t="n"/>
      <c r="S2437" s="27" t="n"/>
      <c r="T2437" s="31">
        <f>IF(O2437&lt;&gt;"", O2437-(K2437*N2437), "")</f>
        <v/>
      </c>
    </row>
    <row r="2438" ht="15.75" customHeight="1" s="35">
      <c r="A2438" s="26" t="n"/>
      <c r="B2438" s="25" t="n"/>
      <c r="C2438" s="26" t="n"/>
      <c r="D2438" s="20" t="n"/>
      <c r="E2438" s="26" t="n"/>
      <c r="F2438" s="26" t="n"/>
      <c r="G2438" s="26" t="n"/>
      <c r="H2438" s="26" t="n"/>
      <c r="I2438" s="26" t="n"/>
      <c r="J2438" s="26" t="n"/>
      <c r="K2438" s="22" t="n"/>
      <c r="L2438" s="23" t="n"/>
      <c r="M2438" s="23" t="n"/>
      <c r="N2438" s="23" t="n"/>
      <c r="O2438" s="23">
        <f>IF(AND(K2438&lt;&gt;"", L2438&lt;&gt;"") , K2438*(L2438-M2438), "")</f>
        <v/>
      </c>
      <c r="P2438" s="23" t="n"/>
      <c r="Q2438" s="23">
        <f>IF(O2438&lt;&gt;"", O2438+P2438, "")</f>
        <v/>
      </c>
      <c r="R2438" s="26" t="n"/>
      <c r="S2438" s="26" t="n"/>
      <c r="T2438" s="23">
        <f>IF(O2438&lt;&gt;"", O2438-(K2438*N2438), "")</f>
        <v/>
      </c>
    </row>
    <row r="2439" ht="15.75" customHeight="1" s="35">
      <c r="A2439" s="27" t="n"/>
      <c r="B2439" s="28" t="n"/>
      <c r="C2439" s="27" t="n"/>
      <c r="D2439" s="29" t="n"/>
      <c r="E2439" s="27" t="n"/>
      <c r="F2439" s="27" t="n"/>
      <c r="G2439" s="27" t="n"/>
      <c r="H2439" s="27" t="n"/>
      <c r="I2439" s="27" t="n"/>
      <c r="J2439" s="27" t="n"/>
      <c r="K2439" s="30" t="n"/>
      <c r="L2439" s="31" t="n"/>
      <c r="M2439" s="31" t="n"/>
      <c r="N2439" s="31" t="n"/>
      <c r="O2439" s="31">
        <f>IF(AND(K2439&lt;&gt;"", L2439&lt;&gt;"") , K2439*(L2439-M2439), "")</f>
        <v/>
      </c>
      <c r="P2439" s="31" t="n"/>
      <c r="Q2439" s="31">
        <f>IF(O2439&lt;&gt;"", O2439+P2439, "")</f>
        <v/>
      </c>
      <c r="R2439" s="27" t="n"/>
      <c r="S2439" s="27" t="n"/>
      <c r="T2439" s="31">
        <f>IF(O2439&lt;&gt;"", O2439-(K2439*N2439), "")</f>
        <v/>
      </c>
    </row>
    <row r="2440" ht="15.75" customHeight="1" s="35">
      <c r="A2440" s="26" t="n"/>
      <c r="B2440" s="25" t="n"/>
      <c r="C2440" s="26" t="n"/>
      <c r="D2440" s="20" t="n"/>
      <c r="E2440" s="26" t="n"/>
      <c r="F2440" s="26" t="n"/>
      <c r="G2440" s="26" t="n"/>
      <c r="H2440" s="26" t="n"/>
      <c r="I2440" s="26" t="n"/>
      <c r="J2440" s="26" t="n"/>
      <c r="K2440" s="22" t="n"/>
      <c r="L2440" s="23" t="n"/>
      <c r="M2440" s="23" t="n"/>
      <c r="N2440" s="23" t="n"/>
      <c r="O2440" s="23">
        <f>IF(AND(K2440&lt;&gt;"", L2440&lt;&gt;"") , K2440*(L2440-M2440), "")</f>
        <v/>
      </c>
      <c r="P2440" s="23" t="n"/>
      <c r="Q2440" s="23">
        <f>IF(O2440&lt;&gt;"", O2440+P2440, "")</f>
        <v/>
      </c>
      <c r="R2440" s="26" t="n"/>
      <c r="S2440" s="26" t="n"/>
      <c r="T2440" s="23">
        <f>IF(O2440&lt;&gt;"", O2440-(K2440*N2440), "")</f>
        <v/>
      </c>
    </row>
    <row r="2441" ht="15.75" customHeight="1" s="35">
      <c r="A2441" s="27" t="n"/>
      <c r="B2441" s="28" t="n"/>
      <c r="C2441" s="27" t="n"/>
      <c r="D2441" s="29" t="n"/>
      <c r="E2441" s="27" t="n"/>
      <c r="F2441" s="27" t="n"/>
      <c r="G2441" s="27" t="n"/>
      <c r="H2441" s="27" t="n"/>
      <c r="I2441" s="27" t="n"/>
      <c r="J2441" s="27" t="n"/>
      <c r="K2441" s="30" t="n"/>
      <c r="L2441" s="31" t="n"/>
      <c r="M2441" s="31" t="n"/>
      <c r="N2441" s="31" t="n"/>
      <c r="O2441" s="31">
        <f>IF(AND(K2441&lt;&gt;"", L2441&lt;&gt;"") , K2441*(L2441-M2441), "")</f>
        <v/>
      </c>
      <c r="P2441" s="31" t="n"/>
      <c r="Q2441" s="31">
        <f>IF(O2441&lt;&gt;"", O2441+P2441, "")</f>
        <v/>
      </c>
      <c r="R2441" s="27" t="n"/>
      <c r="S2441" s="27" t="n"/>
      <c r="T2441" s="31">
        <f>IF(O2441&lt;&gt;"", O2441-(K2441*N2441), "")</f>
        <v/>
      </c>
    </row>
    <row r="2442" ht="15.75" customHeight="1" s="35">
      <c r="A2442" s="26" t="n"/>
      <c r="B2442" s="25" t="n"/>
      <c r="C2442" s="26" t="n"/>
      <c r="D2442" s="20" t="n"/>
      <c r="E2442" s="26" t="n"/>
      <c r="F2442" s="26" t="n"/>
      <c r="G2442" s="26" t="n"/>
      <c r="H2442" s="26" t="n"/>
      <c r="I2442" s="26" t="n"/>
      <c r="J2442" s="26" t="n"/>
      <c r="K2442" s="22" t="n"/>
      <c r="L2442" s="23" t="n"/>
      <c r="M2442" s="23" t="n"/>
      <c r="N2442" s="23" t="n"/>
      <c r="O2442" s="23">
        <f>IF(AND(K2442&lt;&gt;"", L2442&lt;&gt;"") , K2442*(L2442-M2442), "")</f>
        <v/>
      </c>
      <c r="P2442" s="23" t="n"/>
      <c r="Q2442" s="23">
        <f>IF(O2442&lt;&gt;"", O2442+P2442, "")</f>
        <v/>
      </c>
      <c r="R2442" s="26" t="n"/>
      <c r="S2442" s="26" t="n"/>
      <c r="T2442" s="23">
        <f>IF(O2442&lt;&gt;"", O2442-(K2442*N2442), "")</f>
        <v/>
      </c>
    </row>
    <row r="2443" ht="15.75" customHeight="1" s="35">
      <c r="A2443" s="27" t="n"/>
      <c r="B2443" s="28" t="n"/>
      <c r="C2443" s="27" t="n"/>
      <c r="D2443" s="29" t="n"/>
      <c r="E2443" s="27" t="n"/>
      <c r="F2443" s="27" t="n"/>
      <c r="G2443" s="27" t="n"/>
      <c r="H2443" s="27" t="n"/>
      <c r="I2443" s="27" t="n"/>
      <c r="J2443" s="27" t="n"/>
      <c r="K2443" s="30" t="n"/>
      <c r="L2443" s="31" t="n"/>
      <c r="M2443" s="31" t="n"/>
      <c r="N2443" s="31" t="n"/>
      <c r="O2443" s="31">
        <f>IF(AND(K2443&lt;&gt;"", L2443&lt;&gt;"") , K2443*(L2443-M2443), "")</f>
        <v/>
      </c>
      <c r="P2443" s="31" t="n"/>
      <c r="Q2443" s="31">
        <f>IF(O2443&lt;&gt;"", O2443+P2443, "")</f>
        <v/>
      </c>
      <c r="R2443" s="27" t="n"/>
      <c r="S2443" s="27" t="n"/>
      <c r="T2443" s="31">
        <f>IF(O2443&lt;&gt;"", O2443-(K2443*N2443), "")</f>
        <v/>
      </c>
    </row>
    <row r="2444" ht="15.75" customHeight="1" s="35">
      <c r="A2444" s="26" t="n"/>
      <c r="B2444" s="25" t="n"/>
      <c r="C2444" s="26" t="n"/>
      <c r="D2444" s="20" t="n"/>
      <c r="E2444" s="26" t="n"/>
      <c r="F2444" s="26" t="n"/>
      <c r="G2444" s="26" t="n"/>
      <c r="H2444" s="26" t="n"/>
      <c r="I2444" s="26" t="n"/>
      <c r="J2444" s="26" t="n"/>
      <c r="K2444" s="22" t="n"/>
      <c r="L2444" s="23" t="n"/>
      <c r="M2444" s="23" t="n"/>
      <c r="N2444" s="23" t="n"/>
      <c r="O2444" s="23">
        <f>IF(AND(K2444&lt;&gt;"", L2444&lt;&gt;"") , K2444*(L2444-M2444), "")</f>
        <v/>
      </c>
      <c r="P2444" s="23" t="n"/>
      <c r="Q2444" s="23">
        <f>IF(O2444&lt;&gt;"", O2444+P2444, "")</f>
        <v/>
      </c>
      <c r="R2444" s="26" t="n"/>
      <c r="S2444" s="26" t="n"/>
      <c r="T2444" s="23">
        <f>IF(O2444&lt;&gt;"", O2444-(K2444*N2444), "")</f>
        <v/>
      </c>
    </row>
    <row r="2445" ht="15.75" customHeight="1" s="35">
      <c r="A2445" s="27" t="n"/>
      <c r="B2445" s="28" t="n"/>
      <c r="C2445" s="27" t="n"/>
      <c r="D2445" s="29" t="n"/>
      <c r="E2445" s="27" t="n"/>
      <c r="F2445" s="27" t="n"/>
      <c r="G2445" s="27" t="n"/>
      <c r="H2445" s="27" t="n"/>
      <c r="I2445" s="27" t="n"/>
      <c r="J2445" s="27" t="n"/>
      <c r="K2445" s="30" t="n"/>
      <c r="L2445" s="31" t="n"/>
      <c r="M2445" s="31" t="n"/>
      <c r="N2445" s="31" t="n"/>
      <c r="O2445" s="31">
        <f>IF(AND(K2445&lt;&gt;"", L2445&lt;&gt;"") , K2445*(L2445-M2445), "")</f>
        <v/>
      </c>
      <c r="P2445" s="31" t="n"/>
      <c r="Q2445" s="31">
        <f>IF(O2445&lt;&gt;"", O2445+P2445, "")</f>
        <v/>
      </c>
      <c r="R2445" s="27" t="n"/>
      <c r="S2445" s="27" t="n"/>
      <c r="T2445" s="31">
        <f>IF(O2445&lt;&gt;"", O2445-(K2445*N2445), "")</f>
        <v/>
      </c>
    </row>
    <row r="2446" ht="15.75" customHeight="1" s="35">
      <c r="A2446" s="26" t="n"/>
      <c r="B2446" s="25" t="n"/>
      <c r="C2446" s="26" t="n"/>
      <c r="D2446" s="20" t="n"/>
      <c r="E2446" s="26" t="n"/>
      <c r="F2446" s="26" t="n"/>
      <c r="G2446" s="26" t="n"/>
      <c r="H2446" s="26" t="n"/>
      <c r="I2446" s="26" t="n"/>
      <c r="J2446" s="26" t="n"/>
      <c r="K2446" s="22" t="n"/>
      <c r="L2446" s="23" t="n"/>
      <c r="M2446" s="23" t="n"/>
      <c r="N2446" s="23" t="n"/>
      <c r="O2446" s="23">
        <f>IF(AND(K2446&lt;&gt;"", L2446&lt;&gt;"") , K2446*(L2446-M2446), "")</f>
        <v/>
      </c>
      <c r="P2446" s="23" t="n"/>
      <c r="Q2446" s="23">
        <f>IF(O2446&lt;&gt;"", O2446+P2446, "")</f>
        <v/>
      </c>
      <c r="R2446" s="26" t="n"/>
      <c r="S2446" s="26" t="n"/>
      <c r="T2446" s="23">
        <f>IF(O2446&lt;&gt;"", O2446-(K2446*N2446), "")</f>
        <v/>
      </c>
    </row>
    <row r="2447" ht="15.75" customHeight="1" s="35">
      <c r="A2447" s="27" t="n"/>
      <c r="B2447" s="28" t="n"/>
      <c r="C2447" s="27" t="n"/>
      <c r="D2447" s="29" t="n"/>
      <c r="E2447" s="27" t="n"/>
      <c r="F2447" s="27" t="n"/>
      <c r="G2447" s="27" t="n"/>
      <c r="H2447" s="27" t="n"/>
      <c r="I2447" s="27" t="n"/>
      <c r="J2447" s="27" t="n"/>
      <c r="K2447" s="30" t="n"/>
      <c r="L2447" s="31" t="n"/>
      <c r="M2447" s="31" t="n"/>
      <c r="N2447" s="31" t="n"/>
      <c r="O2447" s="31">
        <f>IF(AND(K2447&lt;&gt;"", L2447&lt;&gt;"") , K2447*(L2447-M2447), "")</f>
        <v/>
      </c>
      <c r="P2447" s="31" t="n"/>
      <c r="Q2447" s="31">
        <f>IF(O2447&lt;&gt;"", O2447+P2447, "")</f>
        <v/>
      </c>
      <c r="R2447" s="27" t="n"/>
      <c r="S2447" s="27" t="n"/>
      <c r="T2447" s="31">
        <f>IF(O2447&lt;&gt;"", O2447-(K2447*N2447), "")</f>
        <v/>
      </c>
    </row>
    <row r="2448" ht="15.75" customHeight="1" s="35">
      <c r="A2448" s="26" t="n"/>
      <c r="B2448" s="25" t="n"/>
      <c r="C2448" s="26" t="n"/>
      <c r="D2448" s="20" t="n"/>
      <c r="E2448" s="26" t="n"/>
      <c r="F2448" s="26" t="n"/>
      <c r="G2448" s="26" t="n"/>
      <c r="H2448" s="26" t="n"/>
      <c r="I2448" s="26" t="n"/>
      <c r="J2448" s="26" t="n"/>
      <c r="K2448" s="22" t="n"/>
      <c r="L2448" s="23" t="n"/>
      <c r="M2448" s="23" t="n"/>
      <c r="N2448" s="23" t="n"/>
      <c r="O2448" s="23">
        <f>IF(AND(K2448&lt;&gt;"", L2448&lt;&gt;"") , K2448*(L2448-M2448), "")</f>
        <v/>
      </c>
      <c r="P2448" s="23" t="n"/>
      <c r="Q2448" s="23">
        <f>IF(O2448&lt;&gt;"", O2448+P2448, "")</f>
        <v/>
      </c>
      <c r="R2448" s="26" t="n"/>
      <c r="S2448" s="26" t="n"/>
      <c r="T2448" s="23">
        <f>IF(O2448&lt;&gt;"", O2448-(K2448*N2448), "")</f>
        <v/>
      </c>
    </row>
    <row r="2449" ht="15.75" customHeight="1" s="35">
      <c r="A2449" s="27" t="n"/>
      <c r="B2449" s="28" t="n"/>
      <c r="C2449" s="27" t="n"/>
      <c r="D2449" s="29" t="n"/>
      <c r="E2449" s="27" t="n"/>
      <c r="F2449" s="27" t="n"/>
      <c r="G2449" s="27" t="n"/>
      <c r="H2449" s="27" t="n"/>
      <c r="I2449" s="27" t="n"/>
      <c r="J2449" s="27" t="n"/>
      <c r="K2449" s="30" t="n"/>
      <c r="L2449" s="31" t="n"/>
      <c r="M2449" s="31" t="n"/>
      <c r="N2449" s="31" t="n"/>
      <c r="O2449" s="31">
        <f>IF(AND(K2449&lt;&gt;"", L2449&lt;&gt;"") , K2449*(L2449-M2449), "")</f>
        <v/>
      </c>
      <c r="P2449" s="31" t="n"/>
      <c r="Q2449" s="31">
        <f>IF(O2449&lt;&gt;"", O2449+P2449, "")</f>
        <v/>
      </c>
      <c r="R2449" s="27" t="n"/>
      <c r="S2449" s="27" t="n"/>
      <c r="T2449" s="31">
        <f>IF(O2449&lt;&gt;"", O2449-(K2449*N2449), "")</f>
        <v/>
      </c>
    </row>
    <row r="2450" ht="15.75" customHeight="1" s="35">
      <c r="A2450" s="26" t="n"/>
      <c r="B2450" s="25" t="n"/>
      <c r="C2450" s="26" t="n"/>
      <c r="D2450" s="20" t="n"/>
      <c r="E2450" s="26" t="n"/>
      <c r="F2450" s="26" t="n"/>
      <c r="G2450" s="26" t="n"/>
      <c r="H2450" s="26" t="n"/>
      <c r="I2450" s="26" t="n"/>
      <c r="J2450" s="26" t="n"/>
      <c r="K2450" s="22" t="n"/>
      <c r="L2450" s="23" t="n"/>
      <c r="M2450" s="23" t="n"/>
      <c r="N2450" s="23" t="n"/>
      <c r="O2450" s="23">
        <f>IF(AND(K2450&lt;&gt;"", L2450&lt;&gt;"") , K2450*(L2450-M2450), "")</f>
        <v/>
      </c>
      <c r="P2450" s="23" t="n"/>
      <c r="Q2450" s="23">
        <f>IF(O2450&lt;&gt;"", O2450+P2450, "")</f>
        <v/>
      </c>
      <c r="R2450" s="26" t="n"/>
      <c r="S2450" s="26" t="n"/>
      <c r="T2450" s="23">
        <f>IF(O2450&lt;&gt;"", O2450-(K2450*N2450), "")</f>
        <v/>
      </c>
    </row>
    <row r="2451" ht="15.75" customHeight="1" s="35">
      <c r="A2451" s="27" t="n"/>
      <c r="B2451" s="28" t="n"/>
      <c r="C2451" s="27" t="n"/>
      <c r="D2451" s="29" t="n"/>
      <c r="E2451" s="27" t="n"/>
      <c r="F2451" s="27" t="n"/>
      <c r="G2451" s="27" t="n"/>
      <c r="H2451" s="27" t="n"/>
      <c r="I2451" s="27" t="n"/>
      <c r="J2451" s="27" t="n"/>
      <c r="K2451" s="30" t="n"/>
      <c r="L2451" s="31" t="n"/>
      <c r="M2451" s="31" t="n"/>
      <c r="N2451" s="31" t="n"/>
      <c r="O2451" s="31">
        <f>IF(AND(K2451&lt;&gt;"", L2451&lt;&gt;"") , K2451*(L2451-M2451), "")</f>
        <v/>
      </c>
      <c r="P2451" s="31" t="n"/>
      <c r="Q2451" s="31">
        <f>IF(O2451&lt;&gt;"", O2451+P2451, "")</f>
        <v/>
      </c>
      <c r="R2451" s="27" t="n"/>
      <c r="S2451" s="27" t="n"/>
      <c r="T2451" s="31">
        <f>IF(O2451&lt;&gt;"", O2451-(K2451*N2451), "")</f>
        <v/>
      </c>
    </row>
    <row r="2452" ht="15.75" customHeight="1" s="35">
      <c r="A2452" s="26" t="n"/>
      <c r="B2452" s="25" t="n"/>
      <c r="C2452" s="26" t="n"/>
      <c r="D2452" s="20" t="n"/>
      <c r="E2452" s="26" t="n"/>
      <c r="F2452" s="26" t="n"/>
      <c r="G2452" s="26" t="n"/>
      <c r="H2452" s="26" t="n"/>
      <c r="I2452" s="26" t="n"/>
      <c r="J2452" s="26" t="n"/>
      <c r="K2452" s="22" t="n"/>
      <c r="L2452" s="23" t="n"/>
      <c r="M2452" s="23" t="n"/>
      <c r="N2452" s="23" t="n"/>
      <c r="O2452" s="23">
        <f>IF(AND(K2452&lt;&gt;"", L2452&lt;&gt;"") , K2452*(L2452-M2452), "")</f>
        <v/>
      </c>
      <c r="P2452" s="23" t="n"/>
      <c r="Q2452" s="23">
        <f>IF(O2452&lt;&gt;"", O2452+P2452, "")</f>
        <v/>
      </c>
      <c r="R2452" s="26" t="n"/>
      <c r="S2452" s="26" t="n"/>
      <c r="T2452" s="23">
        <f>IF(O2452&lt;&gt;"", O2452-(K2452*N2452), "")</f>
        <v/>
      </c>
    </row>
    <row r="2453" ht="15.75" customHeight="1" s="35">
      <c r="A2453" s="27" t="n"/>
      <c r="B2453" s="28" t="n"/>
      <c r="C2453" s="27" t="n"/>
      <c r="D2453" s="29" t="n"/>
      <c r="E2453" s="27" t="n"/>
      <c r="F2453" s="27" t="n"/>
      <c r="G2453" s="27" t="n"/>
      <c r="H2453" s="27" t="n"/>
      <c r="I2453" s="27" t="n"/>
      <c r="J2453" s="27" t="n"/>
      <c r="K2453" s="30" t="n"/>
      <c r="L2453" s="31" t="n"/>
      <c r="M2453" s="31" t="n"/>
      <c r="N2453" s="31" t="n"/>
      <c r="O2453" s="31">
        <f>IF(AND(K2453&lt;&gt;"", L2453&lt;&gt;"") , K2453*(L2453-M2453), "")</f>
        <v/>
      </c>
      <c r="P2453" s="31" t="n"/>
      <c r="Q2453" s="31">
        <f>IF(O2453&lt;&gt;"", O2453+P2453, "")</f>
        <v/>
      </c>
      <c r="R2453" s="27" t="n"/>
      <c r="S2453" s="27" t="n"/>
      <c r="T2453" s="31">
        <f>IF(O2453&lt;&gt;"", O2453-(K2453*N2453), "")</f>
        <v/>
      </c>
    </row>
    <row r="2454" ht="15.75" customHeight="1" s="35">
      <c r="A2454" s="26" t="n"/>
      <c r="B2454" s="25" t="n"/>
      <c r="C2454" s="26" t="n"/>
      <c r="D2454" s="20" t="n"/>
      <c r="E2454" s="26" t="n"/>
      <c r="F2454" s="26" t="n"/>
      <c r="G2454" s="26" t="n"/>
      <c r="H2454" s="26" t="n"/>
      <c r="I2454" s="26" t="n"/>
      <c r="J2454" s="26" t="n"/>
      <c r="K2454" s="22" t="n"/>
      <c r="L2454" s="23" t="n"/>
      <c r="M2454" s="23" t="n"/>
      <c r="N2454" s="23" t="n"/>
      <c r="O2454" s="23">
        <f>IF(AND(K2454&lt;&gt;"", L2454&lt;&gt;"") , K2454*(L2454-M2454), "")</f>
        <v/>
      </c>
      <c r="P2454" s="23" t="n"/>
      <c r="Q2454" s="23">
        <f>IF(O2454&lt;&gt;"", O2454+P2454, "")</f>
        <v/>
      </c>
      <c r="R2454" s="26" t="n"/>
      <c r="S2454" s="26" t="n"/>
      <c r="T2454" s="23">
        <f>IF(O2454&lt;&gt;"", O2454-(K2454*N2454), "")</f>
        <v/>
      </c>
    </row>
    <row r="2455" ht="15.75" customHeight="1" s="35">
      <c r="A2455" s="27" t="n"/>
      <c r="B2455" s="28" t="n"/>
      <c r="C2455" s="27" t="n"/>
      <c r="D2455" s="29" t="n"/>
      <c r="E2455" s="27" t="n"/>
      <c r="F2455" s="27" t="n"/>
      <c r="G2455" s="27" t="n"/>
      <c r="H2455" s="27" t="n"/>
      <c r="I2455" s="27" t="n"/>
      <c r="J2455" s="27" t="n"/>
      <c r="K2455" s="30" t="n"/>
      <c r="L2455" s="31" t="n"/>
      <c r="M2455" s="31" t="n"/>
      <c r="N2455" s="31" t="n"/>
      <c r="O2455" s="31">
        <f>IF(AND(K2455&lt;&gt;"", L2455&lt;&gt;"") , K2455*(L2455-M2455), "")</f>
        <v/>
      </c>
      <c r="P2455" s="31" t="n"/>
      <c r="Q2455" s="31">
        <f>IF(O2455&lt;&gt;"", O2455+P2455, "")</f>
        <v/>
      </c>
      <c r="R2455" s="27" t="n"/>
      <c r="S2455" s="27" t="n"/>
      <c r="T2455" s="31">
        <f>IF(O2455&lt;&gt;"", O2455-(K2455*N2455), "")</f>
        <v/>
      </c>
    </row>
    <row r="2456" ht="15.75" customHeight="1" s="35">
      <c r="A2456" s="26" t="n"/>
      <c r="B2456" s="25" t="n"/>
      <c r="C2456" s="26" t="n"/>
      <c r="D2456" s="20" t="n"/>
      <c r="E2456" s="26" t="n"/>
      <c r="F2456" s="26" t="n"/>
      <c r="G2456" s="26" t="n"/>
      <c r="H2456" s="26" t="n"/>
      <c r="I2456" s="26" t="n"/>
      <c r="J2456" s="26" t="n"/>
      <c r="K2456" s="22" t="n"/>
      <c r="L2456" s="23" t="n"/>
      <c r="M2456" s="23" t="n"/>
      <c r="N2456" s="23" t="n"/>
      <c r="O2456" s="23">
        <f>IF(AND(K2456&lt;&gt;"", L2456&lt;&gt;"") , K2456*(L2456-M2456), "")</f>
        <v/>
      </c>
      <c r="P2456" s="23" t="n"/>
      <c r="Q2456" s="23">
        <f>IF(O2456&lt;&gt;"", O2456+P2456, "")</f>
        <v/>
      </c>
      <c r="R2456" s="26" t="n"/>
      <c r="S2456" s="26" t="n"/>
      <c r="T2456" s="23">
        <f>IF(O2456&lt;&gt;"", O2456-(K2456*N2456), "")</f>
        <v/>
      </c>
    </row>
    <row r="2457" ht="15.75" customHeight="1" s="35">
      <c r="A2457" s="27" t="n"/>
      <c r="B2457" s="28" t="n"/>
      <c r="C2457" s="27" t="n"/>
      <c r="D2457" s="29" t="n"/>
      <c r="E2457" s="27" t="n"/>
      <c r="F2457" s="27" t="n"/>
      <c r="G2457" s="27" t="n"/>
      <c r="H2457" s="27" t="n"/>
      <c r="I2457" s="27" t="n"/>
      <c r="J2457" s="27" t="n"/>
      <c r="K2457" s="30" t="n"/>
      <c r="L2457" s="31" t="n"/>
      <c r="M2457" s="31" t="n"/>
      <c r="N2457" s="31" t="n"/>
      <c r="O2457" s="31">
        <f>IF(AND(K2457&lt;&gt;"", L2457&lt;&gt;"") , K2457*(L2457-M2457), "")</f>
        <v/>
      </c>
      <c r="P2457" s="31" t="n"/>
      <c r="Q2457" s="31">
        <f>IF(O2457&lt;&gt;"", O2457+P2457, "")</f>
        <v/>
      </c>
      <c r="R2457" s="27" t="n"/>
      <c r="S2457" s="27" t="n"/>
      <c r="T2457" s="31">
        <f>IF(O2457&lt;&gt;"", O2457-(K2457*N2457), "")</f>
        <v/>
      </c>
    </row>
    <row r="2458" ht="15.75" customHeight="1" s="35">
      <c r="A2458" s="26" t="n"/>
      <c r="B2458" s="25" t="n"/>
      <c r="C2458" s="26" t="n"/>
      <c r="D2458" s="20" t="n"/>
      <c r="E2458" s="26" t="n"/>
      <c r="F2458" s="26" t="n"/>
      <c r="G2458" s="26" t="n"/>
      <c r="H2458" s="26" t="n"/>
      <c r="I2458" s="26" t="n"/>
      <c r="J2458" s="26" t="n"/>
      <c r="K2458" s="22" t="n"/>
      <c r="L2458" s="23" t="n"/>
      <c r="M2458" s="23" t="n"/>
      <c r="N2458" s="23" t="n"/>
      <c r="O2458" s="23">
        <f>IF(AND(K2458&lt;&gt;"", L2458&lt;&gt;"") , K2458*(L2458-M2458), "")</f>
        <v/>
      </c>
      <c r="P2458" s="23" t="n"/>
      <c r="Q2458" s="23">
        <f>IF(O2458&lt;&gt;"", O2458+P2458, "")</f>
        <v/>
      </c>
      <c r="R2458" s="26" t="n"/>
      <c r="S2458" s="26" t="n"/>
      <c r="T2458" s="23">
        <f>IF(O2458&lt;&gt;"", O2458-(K2458*N2458), "")</f>
        <v/>
      </c>
    </row>
    <row r="2459" ht="15.75" customHeight="1" s="35">
      <c r="A2459" s="27" t="n"/>
      <c r="B2459" s="28" t="n"/>
      <c r="C2459" s="27" t="n"/>
      <c r="D2459" s="29" t="n"/>
      <c r="E2459" s="27" t="n"/>
      <c r="F2459" s="27" t="n"/>
      <c r="G2459" s="27" t="n"/>
      <c r="H2459" s="27" t="n"/>
      <c r="I2459" s="27" t="n"/>
      <c r="J2459" s="27" t="n"/>
      <c r="K2459" s="30" t="n"/>
      <c r="L2459" s="31" t="n"/>
      <c r="M2459" s="31" t="n"/>
      <c r="N2459" s="31" t="n"/>
      <c r="O2459" s="31">
        <f>IF(AND(K2459&lt;&gt;"", L2459&lt;&gt;"") , K2459*(L2459-M2459), "")</f>
        <v/>
      </c>
      <c r="P2459" s="31" t="n"/>
      <c r="Q2459" s="31">
        <f>IF(O2459&lt;&gt;"", O2459+P2459, "")</f>
        <v/>
      </c>
      <c r="R2459" s="27" t="n"/>
      <c r="S2459" s="27" t="n"/>
      <c r="T2459" s="31">
        <f>IF(O2459&lt;&gt;"", O2459-(K2459*N2459), "")</f>
        <v/>
      </c>
    </row>
    <row r="2460" ht="15.75" customHeight="1" s="35">
      <c r="A2460" s="26" t="n"/>
      <c r="B2460" s="25" t="n"/>
      <c r="C2460" s="26" t="n"/>
      <c r="D2460" s="20" t="n"/>
      <c r="E2460" s="26" t="n"/>
      <c r="F2460" s="26" t="n"/>
      <c r="G2460" s="26" t="n"/>
      <c r="H2460" s="26" t="n"/>
      <c r="I2460" s="26" t="n"/>
      <c r="J2460" s="26" t="n"/>
      <c r="K2460" s="22" t="n"/>
      <c r="L2460" s="23" t="n"/>
      <c r="M2460" s="23" t="n"/>
      <c r="N2460" s="23" t="n"/>
      <c r="O2460" s="23">
        <f>IF(AND(K2460&lt;&gt;"", L2460&lt;&gt;"") , K2460*(L2460-M2460), "")</f>
        <v/>
      </c>
      <c r="P2460" s="23" t="n"/>
      <c r="Q2460" s="23">
        <f>IF(O2460&lt;&gt;"", O2460+P2460, "")</f>
        <v/>
      </c>
      <c r="R2460" s="26" t="n"/>
      <c r="S2460" s="26" t="n"/>
      <c r="T2460" s="23">
        <f>IF(O2460&lt;&gt;"", O2460-(K2460*N2460), "")</f>
        <v/>
      </c>
    </row>
    <row r="2461" ht="15.75" customHeight="1" s="35">
      <c r="A2461" s="27" t="n"/>
      <c r="B2461" s="28" t="n"/>
      <c r="C2461" s="27" t="n"/>
      <c r="D2461" s="29" t="n"/>
      <c r="E2461" s="27" t="n"/>
      <c r="F2461" s="27" t="n"/>
      <c r="G2461" s="27" t="n"/>
      <c r="H2461" s="27" t="n"/>
      <c r="I2461" s="27" t="n"/>
      <c r="J2461" s="27" t="n"/>
      <c r="K2461" s="30" t="n"/>
      <c r="L2461" s="31" t="n"/>
      <c r="M2461" s="31" t="n"/>
      <c r="N2461" s="31" t="n"/>
      <c r="O2461" s="31">
        <f>IF(AND(K2461&lt;&gt;"", L2461&lt;&gt;"") , K2461*(L2461-M2461), "")</f>
        <v/>
      </c>
      <c r="P2461" s="31" t="n"/>
      <c r="Q2461" s="31">
        <f>IF(O2461&lt;&gt;"", O2461+P2461, "")</f>
        <v/>
      </c>
      <c r="R2461" s="27" t="n"/>
      <c r="S2461" s="27" t="n"/>
      <c r="T2461" s="31">
        <f>IF(O2461&lt;&gt;"", O2461-(K2461*N2461), "")</f>
        <v/>
      </c>
    </row>
    <row r="2462" ht="15.75" customHeight="1" s="35">
      <c r="A2462" s="26" t="n"/>
      <c r="B2462" s="25" t="n"/>
      <c r="C2462" s="26" t="n"/>
      <c r="D2462" s="20" t="n"/>
      <c r="E2462" s="26" t="n"/>
      <c r="F2462" s="26" t="n"/>
      <c r="G2462" s="26" t="n"/>
      <c r="H2462" s="26" t="n"/>
      <c r="I2462" s="26" t="n"/>
      <c r="J2462" s="26" t="n"/>
      <c r="K2462" s="22" t="n"/>
      <c r="L2462" s="23" t="n"/>
      <c r="M2462" s="23" t="n"/>
      <c r="N2462" s="23" t="n"/>
      <c r="O2462" s="23">
        <f>IF(AND(K2462&lt;&gt;"", L2462&lt;&gt;"") , K2462*(L2462-M2462), "")</f>
        <v/>
      </c>
      <c r="P2462" s="23" t="n"/>
      <c r="Q2462" s="23">
        <f>IF(O2462&lt;&gt;"", O2462+P2462, "")</f>
        <v/>
      </c>
      <c r="R2462" s="26" t="n"/>
      <c r="S2462" s="26" t="n"/>
      <c r="T2462" s="23">
        <f>IF(O2462&lt;&gt;"", O2462-(K2462*N2462), "")</f>
        <v/>
      </c>
    </row>
    <row r="2463" ht="15.75" customHeight="1" s="35">
      <c r="A2463" s="27" t="n"/>
      <c r="B2463" s="28" t="n"/>
      <c r="C2463" s="27" t="n"/>
      <c r="D2463" s="29" t="n"/>
      <c r="E2463" s="27" t="n"/>
      <c r="F2463" s="27" t="n"/>
      <c r="G2463" s="27" t="n"/>
      <c r="H2463" s="27" t="n"/>
      <c r="I2463" s="27" t="n"/>
      <c r="J2463" s="27" t="n"/>
      <c r="K2463" s="30" t="n"/>
      <c r="L2463" s="31" t="n"/>
      <c r="M2463" s="31" t="n"/>
      <c r="N2463" s="31" t="n"/>
      <c r="O2463" s="31">
        <f>IF(AND(K2463&lt;&gt;"", L2463&lt;&gt;"") , K2463*(L2463-M2463), "")</f>
        <v/>
      </c>
      <c r="P2463" s="31" t="n"/>
      <c r="Q2463" s="31">
        <f>IF(O2463&lt;&gt;"", O2463+P2463, "")</f>
        <v/>
      </c>
      <c r="R2463" s="27" t="n"/>
      <c r="S2463" s="27" t="n"/>
      <c r="T2463" s="31">
        <f>IF(O2463&lt;&gt;"", O2463-(K2463*N2463), "")</f>
        <v/>
      </c>
    </row>
    <row r="2464" ht="15.75" customHeight="1" s="35">
      <c r="A2464" s="26" t="n"/>
      <c r="B2464" s="25" t="n"/>
      <c r="C2464" s="26" t="n"/>
      <c r="D2464" s="20" t="n"/>
      <c r="E2464" s="26" t="n"/>
      <c r="F2464" s="26" t="n"/>
      <c r="G2464" s="26" t="n"/>
      <c r="H2464" s="26" t="n"/>
      <c r="I2464" s="26" t="n"/>
      <c r="J2464" s="26" t="n"/>
      <c r="K2464" s="22" t="n"/>
      <c r="L2464" s="23" t="n"/>
      <c r="M2464" s="23" t="n"/>
      <c r="N2464" s="23" t="n"/>
      <c r="O2464" s="23">
        <f>IF(AND(K2464&lt;&gt;"", L2464&lt;&gt;"") , K2464*(L2464-M2464), "")</f>
        <v/>
      </c>
      <c r="P2464" s="23" t="n"/>
      <c r="Q2464" s="23">
        <f>IF(O2464&lt;&gt;"", O2464+P2464, "")</f>
        <v/>
      </c>
      <c r="R2464" s="26" t="n"/>
      <c r="S2464" s="26" t="n"/>
      <c r="T2464" s="23">
        <f>IF(O2464&lt;&gt;"", O2464-(K2464*N2464), "")</f>
        <v/>
      </c>
    </row>
    <row r="2465" ht="15.75" customHeight="1" s="35">
      <c r="A2465" s="27" t="n"/>
      <c r="B2465" s="28" t="n"/>
      <c r="C2465" s="27" t="n"/>
      <c r="D2465" s="29" t="n"/>
      <c r="E2465" s="27" t="n"/>
      <c r="F2465" s="27" t="n"/>
      <c r="G2465" s="27" t="n"/>
      <c r="H2465" s="27" t="n"/>
      <c r="I2465" s="27" t="n"/>
      <c r="J2465" s="27" t="n"/>
      <c r="K2465" s="30" t="n"/>
      <c r="L2465" s="31" t="n"/>
      <c r="M2465" s="31" t="n"/>
      <c r="N2465" s="31" t="n"/>
      <c r="O2465" s="31">
        <f>IF(AND(K2465&lt;&gt;"", L2465&lt;&gt;"") , K2465*(L2465-M2465), "")</f>
        <v/>
      </c>
      <c r="P2465" s="31" t="n"/>
      <c r="Q2465" s="31">
        <f>IF(O2465&lt;&gt;"", O2465+P2465, "")</f>
        <v/>
      </c>
      <c r="R2465" s="27" t="n"/>
      <c r="S2465" s="27" t="n"/>
      <c r="T2465" s="31">
        <f>IF(O2465&lt;&gt;"", O2465-(K2465*N2465), "")</f>
        <v/>
      </c>
    </row>
    <row r="2466" ht="15.75" customHeight="1" s="35">
      <c r="A2466" s="26" t="n"/>
      <c r="B2466" s="25" t="n"/>
      <c r="C2466" s="26" t="n"/>
      <c r="D2466" s="20" t="n"/>
      <c r="E2466" s="26" t="n"/>
      <c r="F2466" s="26" t="n"/>
      <c r="G2466" s="26" t="n"/>
      <c r="H2466" s="26" t="n"/>
      <c r="I2466" s="26" t="n"/>
      <c r="J2466" s="26" t="n"/>
      <c r="K2466" s="22" t="n"/>
      <c r="L2466" s="23" t="n"/>
      <c r="M2466" s="23" t="n"/>
      <c r="N2466" s="23" t="n"/>
      <c r="O2466" s="23">
        <f>IF(AND(K2466&lt;&gt;"", L2466&lt;&gt;"") , K2466*(L2466-M2466), "")</f>
        <v/>
      </c>
      <c r="P2466" s="23" t="n"/>
      <c r="Q2466" s="23">
        <f>IF(O2466&lt;&gt;"", O2466+P2466, "")</f>
        <v/>
      </c>
      <c r="R2466" s="26" t="n"/>
      <c r="S2466" s="26" t="n"/>
      <c r="T2466" s="23">
        <f>IF(O2466&lt;&gt;"", O2466-(K2466*N2466), "")</f>
        <v/>
      </c>
    </row>
    <row r="2467" ht="15.75" customHeight="1" s="35">
      <c r="A2467" s="27" t="n"/>
      <c r="B2467" s="28" t="n"/>
      <c r="C2467" s="27" t="n"/>
      <c r="D2467" s="29" t="n"/>
      <c r="E2467" s="27" t="n"/>
      <c r="F2467" s="27" t="n"/>
      <c r="G2467" s="27" t="n"/>
      <c r="H2467" s="27" t="n"/>
      <c r="I2467" s="27" t="n"/>
      <c r="J2467" s="27" t="n"/>
      <c r="K2467" s="30" t="n"/>
      <c r="L2467" s="31" t="n"/>
      <c r="M2467" s="31" t="n"/>
      <c r="N2467" s="31" t="n"/>
      <c r="O2467" s="31">
        <f>IF(AND(K2467&lt;&gt;"", L2467&lt;&gt;"") , K2467*(L2467-M2467), "")</f>
        <v/>
      </c>
      <c r="P2467" s="31" t="n"/>
      <c r="Q2467" s="31">
        <f>IF(O2467&lt;&gt;"", O2467+P2467, "")</f>
        <v/>
      </c>
      <c r="R2467" s="27" t="n"/>
      <c r="S2467" s="27" t="n"/>
      <c r="T2467" s="31">
        <f>IF(O2467&lt;&gt;"", O2467-(K2467*N2467), "")</f>
        <v/>
      </c>
    </row>
    <row r="2468" ht="15.75" customHeight="1" s="35">
      <c r="A2468" s="26" t="n"/>
      <c r="B2468" s="25" t="n"/>
      <c r="C2468" s="26" t="n"/>
      <c r="D2468" s="20" t="n"/>
      <c r="E2468" s="26" t="n"/>
      <c r="F2468" s="26" t="n"/>
      <c r="G2468" s="26" t="n"/>
      <c r="H2468" s="26" t="n"/>
      <c r="I2468" s="26" t="n"/>
      <c r="J2468" s="26" t="n"/>
      <c r="K2468" s="22" t="n"/>
      <c r="L2468" s="23" t="n"/>
      <c r="M2468" s="23" t="n"/>
      <c r="N2468" s="23" t="n"/>
      <c r="O2468" s="23">
        <f>IF(AND(K2468&lt;&gt;"", L2468&lt;&gt;"") , K2468*(L2468-M2468), "")</f>
        <v/>
      </c>
      <c r="P2468" s="23" t="n"/>
      <c r="Q2468" s="23">
        <f>IF(O2468&lt;&gt;"", O2468+P2468, "")</f>
        <v/>
      </c>
      <c r="R2468" s="26" t="n"/>
      <c r="S2468" s="26" t="n"/>
      <c r="T2468" s="23">
        <f>IF(O2468&lt;&gt;"", O2468-(K2468*N2468), "")</f>
        <v/>
      </c>
    </row>
    <row r="2469" ht="15.75" customHeight="1" s="35">
      <c r="A2469" s="27" t="n"/>
      <c r="B2469" s="28" t="n"/>
      <c r="C2469" s="27" t="n"/>
      <c r="D2469" s="29" t="n"/>
      <c r="E2469" s="27" t="n"/>
      <c r="F2469" s="27" t="n"/>
      <c r="G2469" s="27" t="n"/>
      <c r="H2469" s="27" t="n"/>
      <c r="I2469" s="27" t="n"/>
      <c r="J2469" s="27" t="n"/>
      <c r="K2469" s="30" t="n"/>
      <c r="L2469" s="31" t="n"/>
      <c r="M2469" s="31" t="n"/>
      <c r="N2469" s="31" t="n"/>
      <c r="O2469" s="31">
        <f>IF(AND(K2469&lt;&gt;"", L2469&lt;&gt;"") , K2469*(L2469-M2469), "")</f>
        <v/>
      </c>
      <c r="P2469" s="31" t="n"/>
      <c r="Q2469" s="31">
        <f>IF(O2469&lt;&gt;"", O2469+P2469, "")</f>
        <v/>
      </c>
      <c r="R2469" s="27" t="n"/>
      <c r="S2469" s="27" t="n"/>
      <c r="T2469" s="31">
        <f>IF(O2469&lt;&gt;"", O2469-(K2469*N2469), "")</f>
        <v/>
      </c>
    </row>
    <row r="2470" ht="15.75" customHeight="1" s="35">
      <c r="A2470" s="26" t="n"/>
      <c r="B2470" s="25" t="n"/>
      <c r="C2470" s="26" t="n"/>
      <c r="D2470" s="20" t="n"/>
      <c r="E2470" s="26" t="n"/>
      <c r="F2470" s="26" t="n"/>
      <c r="G2470" s="26" t="n"/>
      <c r="H2470" s="26" t="n"/>
      <c r="I2470" s="26" t="n"/>
      <c r="J2470" s="26" t="n"/>
      <c r="K2470" s="22" t="n"/>
      <c r="L2470" s="23" t="n"/>
      <c r="M2470" s="23" t="n"/>
      <c r="N2470" s="23" t="n"/>
      <c r="O2470" s="23">
        <f>IF(AND(K2470&lt;&gt;"", L2470&lt;&gt;"") , K2470*(L2470-M2470), "")</f>
        <v/>
      </c>
      <c r="P2470" s="23" t="n"/>
      <c r="Q2470" s="23">
        <f>IF(O2470&lt;&gt;"", O2470+P2470, "")</f>
        <v/>
      </c>
      <c r="R2470" s="26" t="n"/>
      <c r="S2470" s="26" t="n"/>
      <c r="T2470" s="23">
        <f>IF(O2470&lt;&gt;"", O2470-(K2470*N2470), "")</f>
        <v/>
      </c>
    </row>
    <row r="2471" ht="15.75" customHeight="1" s="35">
      <c r="A2471" s="27" t="n"/>
      <c r="B2471" s="28" t="n"/>
      <c r="C2471" s="27" t="n"/>
      <c r="D2471" s="29" t="n"/>
      <c r="E2471" s="27" t="n"/>
      <c r="F2471" s="27" t="n"/>
      <c r="G2471" s="27" t="n"/>
      <c r="H2471" s="27" t="n"/>
      <c r="I2471" s="27" t="n"/>
      <c r="J2471" s="27" t="n"/>
      <c r="K2471" s="30" t="n"/>
      <c r="L2471" s="31" t="n"/>
      <c r="M2471" s="31" t="n"/>
      <c r="N2471" s="31" t="n"/>
      <c r="O2471" s="31">
        <f>IF(AND(K2471&lt;&gt;"", L2471&lt;&gt;"") , K2471*(L2471-M2471), "")</f>
        <v/>
      </c>
      <c r="P2471" s="31" t="n"/>
      <c r="Q2471" s="31">
        <f>IF(O2471&lt;&gt;"", O2471+P2471, "")</f>
        <v/>
      </c>
      <c r="R2471" s="27" t="n"/>
      <c r="S2471" s="27" t="n"/>
      <c r="T2471" s="31">
        <f>IF(O2471&lt;&gt;"", O2471-(K2471*N2471), "")</f>
        <v/>
      </c>
    </row>
    <row r="2472" ht="15.75" customHeight="1" s="35">
      <c r="A2472" s="26" t="n"/>
      <c r="B2472" s="25" t="n"/>
      <c r="C2472" s="26" t="n"/>
      <c r="D2472" s="20" t="n"/>
      <c r="E2472" s="26" t="n"/>
      <c r="F2472" s="26" t="n"/>
      <c r="G2472" s="26" t="n"/>
      <c r="H2472" s="26" t="n"/>
      <c r="I2472" s="26" t="n"/>
      <c r="J2472" s="26" t="n"/>
      <c r="K2472" s="22" t="n"/>
      <c r="L2472" s="23" t="n"/>
      <c r="M2472" s="23" t="n"/>
      <c r="N2472" s="23" t="n"/>
      <c r="O2472" s="23">
        <f>IF(AND(K2472&lt;&gt;"", L2472&lt;&gt;"") , K2472*(L2472-M2472), "")</f>
        <v/>
      </c>
      <c r="P2472" s="23" t="n"/>
      <c r="Q2472" s="23">
        <f>IF(O2472&lt;&gt;"", O2472+P2472, "")</f>
        <v/>
      </c>
      <c r="R2472" s="26" t="n"/>
      <c r="S2472" s="26" t="n"/>
      <c r="T2472" s="23">
        <f>IF(O2472&lt;&gt;"", O2472-(K2472*N2472), "")</f>
        <v/>
      </c>
    </row>
    <row r="2473" ht="15.75" customHeight="1" s="35">
      <c r="A2473" s="27" t="n"/>
      <c r="B2473" s="28" t="n"/>
      <c r="C2473" s="27" t="n"/>
      <c r="D2473" s="29" t="n"/>
      <c r="E2473" s="27" t="n"/>
      <c r="F2473" s="27" t="n"/>
      <c r="G2473" s="27" t="n"/>
      <c r="H2473" s="27" t="n"/>
      <c r="I2473" s="27" t="n"/>
      <c r="J2473" s="27" t="n"/>
      <c r="K2473" s="30" t="n"/>
      <c r="L2473" s="31" t="n"/>
      <c r="M2473" s="31" t="n"/>
      <c r="N2473" s="31" t="n"/>
      <c r="O2473" s="31">
        <f>IF(AND(K2473&lt;&gt;"", L2473&lt;&gt;"") , K2473*(L2473-M2473), "")</f>
        <v/>
      </c>
      <c r="P2473" s="31" t="n"/>
      <c r="Q2473" s="31">
        <f>IF(O2473&lt;&gt;"", O2473+P2473, "")</f>
        <v/>
      </c>
      <c r="R2473" s="27" t="n"/>
      <c r="S2473" s="27" t="n"/>
      <c r="T2473" s="31">
        <f>IF(O2473&lt;&gt;"", O2473-(K2473*N2473), "")</f>
        <v/>
      </c>
    </row>
    <row r="2474" ht="15.75" customHeight="1" s="35">
      <c r="A2474" s="26" t="n"/>
      <c r="B2474" s="25" t="n"/>
      <c r="C2474" s="26" t="n"/>
      <c r="D2474" s="20" t="n"/>
      <c r="E2474" s="26" t="n"/>
      <c r="F2474" s="26" t="n"/>
      <c r="G2474" s="26" t="n"/>
      <c r="H2474" s="26" t="n"/>
      <c r="I2474" s="26" t="n"/>
      <c r="J2474" s="26" t="n"/>
      <c r="K2474" s="22" t="n"/>
      <c r="L2474" s="23" t="n"/>
      <c r="M2474" s="23" t="n"/>
      <c r="N2474" s="23" t="n"/>
      <c r="O2474" s="23">
        <f>IF(AND(K2474&lt;&gt;"", L2474&lt;&gt;"") , K2474*(L2474-M2474), "")</f>
        <v/>
      </c>
      <c r="P2474" s="23" t="n"/>
      <c r="Q2474" s="23">
        <f>IF(O2474&lt;&gt;"", O2474+P2474, "")</f>
        <v/>
      </c>
      <c r="R2474" s="26" t="n"/>
      <c r="S2474" s="26" t="n"/>
      <c r="T2474" s="23">
        <f>IF(O2474&lt;&gt;"", O2474-(K2474*N2474), "")</f>
        <v/>
      </c>
    </row>
    <row r="2475" ht="15.75" customHeight="1" s="35">
      <c r="A2475" s="27" t="n"/>
      <c r="B2475" s="28" t="n"/>
      <c r="C2475" s="27" t="n"/>
      <c r="D2475" s="29" t="n"/>
      <c r="E2475" s="27" t="n"/>
      <c r="F2475" s="27" t="n"/>
      <c r="G2475" s="27" t="n"/>
      <c r="H2475" s="27" t="n"/>
      <c r="I2475" s="27" t="n"/>
      <c r="J2475" s="27" t="n"/>
      <c r="K2475" s="30" t="n"/>
      <c r="L2475" s="31" t="n"/>
      <c r="M2475" s="31" t="n"/>
      <c r="N2475" s="31" t="n"/>
      <c r="O2475" s="31">
        <f>IF(AND(K2475&lt;&gt;"", L2475&lt;&gt;"") , K2475*(L2475-M2475), "")</f>
        <v/>
      </c>
      <c r="P2475" s="31" t="n"/>
      <c r="Q2475" s="31">
        <f>IF(O2475&lt;&gt;"", O2475+P2475, "")</f>
        <v/>
      </c>
      <c r="R2475" s="27" t="n"/>
      <c r="S2475" s="27" t="n"/>
      <c r="T2475" s="31">
        <f>IF(O2475&lt;&gt;"", O2475-(K2475*N2475), "")</f>
        <v/>
      </c>
    </row>
    <row r="2476" ht="15.75" customHeight="1" s="35">
      <c r="A2476" s="26" t="n"/>
      <c r="B2476" s="25" t="n"/>
      <c r="C2476" s="26" t="n"/>
      <c r="D2476" s="20" t="n"/>
      <c r="E2476" s="26" t="n"/>
      <c r="F2476" s="26" t="n"/>
      <c r="G2476" s="26" t="n"/>
      <c r="H2476" s="26" t="n"/>
      <c r="I2476" s="26" t="n"/>
      <c r="J2476" s="26" t="n"/>
      <c r="K2476" s="22" t="n"/>
      <c r="L2476" s="23" t="n"/>
      <c r="M2476" s="23" t="n"/>
      <c r="N2476" s="23" t="n"/>
      <c r="O2476" s="23">
        <f>IF(AND(K2476&lt;&gt;"", L2476&lt;&gt;"") , K2476*(L2476-M2476), "")</f>
        <v/>
      </c>
      <c r="P2476" s="23" t="n"/>
      <c r="Q2476" s="23">
        <f>IF(O2476&lt;&gt;"", O2476+P2476, "")</f>
        <v/>
      </c>
      <c r="R2476" s="26" t="n"/>
      <c r="S2476" s="26" t="n"/>
      <c r="T2476" s="23">
        <f>IF(O2476&lt;&gt;"", O2476-(K2476*N2476), "")</f>
        <v/>
      </c>
    </row>
    <row r="2477" ht="15.75" customHeight="1" s="35">
      <c r="A2477" s="27" t="n"/>
      <c r="B2477" s="28" t="n"/>
      <c r="C2477" s="27" t="n"/>
      <c r="D2477" s="29" t="n"/>
      <c r="E2477" s="27" t="n"/>
      <c r="F2477" s="27" t="n"/>
      <c r="G2477" s="27" t="n"/>
      <c r="H2477" s="27" t="n"/>
      <c r="I2477" s="27" t="n"/>
      <c r="J2477" s="27" t="n"/>
      <c r="K2477" s="30" t="n"/>
      <c r="L2477" s="31" t="n"/>
      <c r="M2477" s="31" t="n"/>
      <c r="N2477" s="31" t="n"/>
      <c r="O2477" s="31">
        <f>IF(AND(K2477&lt;&gt;"", L2477&lt;&gt;"") , K2477*(L2477-M2477), "")</f>
        <v/>
      </c>
      <c r="P2477" s="31" t="n"/>
      <c r="Q2477" s="31">
        <f>IF(O2477&lt;&gt;"", O2477+P2477, "")</f>
        <v/>
      </c>
      <c r="R2477" s="27" t="n"/>
      <c r="S2477" s="27" t="n"/>
      <c r="T2477" s="31">
        <f>IF(O2477&lt;&gt;"", O2477-(K2477*N2477), "")</f>
        <v/>
      </c>
    </row>
    <row r="2478" ht="15.75" customHeight="1" s="35">
      <c r="A2478" s="26" t="n"/>
      <c r="B2478" s="25" t="n"/>
      <c r="C2478" s="26" t="n"/>
      <c r="D2478" s="20" t="n"/>
      <c r="E2478" s="26" t="n"/>
      <c r="F2478" s="26" t="n"/>
      <c r="G2478" s="26" t="n"/>
      <c r="H2478" s="26" t="n"/>
      <c r="I2478" s="26" t="n"/>
      <c r="J2478" s="26" t="n"/>
      <c r="K2478" s="22" t="n"/>
      <c r="L2478" s="23" t="n"/>
      <c r="M2478" s="23" t="n"/>
      <c r="N2478" s="23" t="n"/>
      <c r="O2478" s="23">
        <f>IF(AND(K2478&lt;&gt;"", L2478&lt;&gt;"") , K2478*(L2478-M2478), "")</f>
        <v/>
      </c>
      <c r="P2478" s="23" t="n"/>
      <c r="Q2478" s="23">
        <f>IF(O2478&lt;&gt;"", O2478+P2478, "")</f>
        <v/>
      </c>
      <c r="R2478" s="26" t="n"/>
      <c r="S2478" s="26" t="n"/>
      <c r="T2478" s="23">
        <f>IF(O2478&lt;&gt;"", O2478-(K2478*N2478), "")</f>
        <v/>
      </c>
    </row>
    <row r="2479" ht="15.75" customHeight="1" s="35">
      <c r="A2479" s="27" t="n"/>
      <c r="B2479" s="28" t="n"/>
      <c r="C2479" s="27" t="n"/>
      <c r="D2479" s="29" t="n"/>
      <c r="E2479" s="27" t="n"/>
      <c r="F2479" s="27" t="n"/>
      <c r="G2479" s="27" t="n"/>
      <c r="H2479" s="27" t="n"/>
      <c r="I2479" s="27" t="n"/>
      <c r="J2479" s="27" t="n"/>
      <c r="K2479" s="30" t="n"/>
      <c r="L2479" s="31" t="n"/>
      <c r="M2479" s="31" t="n"/>
      <c r="N2479" s="31" t="n"/>
      <c r="O2479" s="31">
        <f>IF(AND(K2479&lt;&gt;"", L2479&lt;&gt;"") , K2479*(L2479-M2479), "")</f>
        <v/>
      </c>
      <c r="P2479" s="31" t="n"/>
      <c r="Q2479" s="31">
        <f>IF(O2479&lt;&gt;"", O2479+P2479, "")</f>
        <v/>
      </c>
      <c r="R2479" s="27" t="n"/>
      <c r="S2479" s="27" t="n"/>
      <c r="T2479" s="31">
        <f>IF(O2479&lt;&gt;"", O2479-(K2479*N2479), "")</f>
        <v/>
      </c>
    </row>
    <row r="2480" ht="15.75" customHeight="1" s="35">
      <c r="A2480" s="26" t="n"/>
      <c r="B2480" s="25" t="n"/>
      <c r="C2480" s="26" t="n"/>
      <c r="D2480" s="20" t="n"/>
      <c r="E2480" s="26" t="n"/>
      <c r="F2480" s="26" t="n"/>
      <c r="G2480" s="26" t="n"/>
      <c r="H2480" s="26" t="n"/>
      <c r="I2480" s="26" t="n"/>
      <c r="J2480" s="26" t="n"/>
      <c r="K2480" s="22" t="n"/>
      <c r="L2480" s="23" t="n"/>
      <c r="M2480" s="23" t="n"/>
      <c r="N2480" s="23" t="n"/>
      <c r="O2480" s="23">
        <f>IF(AND(K2480&lt;&gt;"", L2480&lt;&gt;"") , K2480*(L2480-M2480), "")</f>
        <v/>
      </c>
      <c r="P2480" s="23" t="n"/>
      <c r="Q2480" s="23">
        <f>IF(O2480&lt;&gt;"", O2480+P2480, "")</f>
        <v/>
      </c>
      <c r="R2480" s="26" t="n"/>
      <c r="S2480" s="26" t="n"/>
      <c r="T2480" s="23">
        <f>IF(O2480&lt;&gt;"", O2480-(K2480*N2480), "")</f>
        <v/>
      </c>
    </row>
    <row r="2481" ht="15.75" customHeight="1" s="35">
      <c r="A2481" s="27" t="n"/>
      <c r="B2481" s="28" t="n"/>
      <c r="C2481" s="27" t="n"/>
      <c r="D2481" s="29" t="n"/>
      <c r="E2481" s="27" t="n"/>
      <c r="F2481" s="27" t="n"/>
      <c r="G2481" s="27" t="n"/>
      <c r="H2481" s="27" t="n"/>
      <c r="I2481" s="27" t="n"/>
      <c r="J2481" s="27" t="n"/>
      <c r="K2481" s="30" t="n"/>
      <c r="L2481" s="31" t="n"/>
      <c r="M2481" s="31" t="n"/>
      <c r="N2481" s="31" t="n"/>
      <c r="O2481" s="31">
        <f>IF(AND(K2481&lt;&gt;"", L2481&lt;&gt;"") , K2481*(L2481-M2481), "")</f>
        <v/>
      </c>
      <c r="P2481" s="31" t="n"/>
      <c r="Q2481" s="31">
        <f>IF(O2481&lt;&gt;"", O2481+P2481, "")</f>
        <v/>
      </c>
      <c r="R2481" s="27" t="n"/>
      <c r="S2481" s="27" t="n"/>
      <c r="T2481" s="31">
        <f>IF(O2481&lt;&gt;"", O2481-(K2481*N2481), "")</f>
        <v/>
      </c>
    </row>
    <row r="2482" ht="15.75" customHeight="1" s="35">
      <c r="A2482" s="26" t="n"/>
      <c r="B2482" s="25" t="n"/>
      <c r="C2482" s="26" t="n"/>
      <c r="D2482" s="20" t="n"/>
      <c r="E2482" s="26" t="n"/>
      <c r="F2482" s="26" t="n"/>
      <c r="G2482" s="26" t="n"/>
      <c r="H2482" s="26" t="n"/>
      <c r="I2482" s="26" t="n"/>
      <c r="J2482" s="26" t="n"/>
      <c r="K2482" s="22" t="n"/>
      <c r="L2482" s="23" t="n"/>
      <c r="M2482" s="23" t="n"/>
      <c r="N2482" s="23" t="n"/>
      <c r="O2482" s="23">
        <f>IF(AND(K2482&lt;&gt;"", L2482&lt;&gt;"") , K2482*(L2482-M2482), "")</f>
        <v/>
      </c>
      <c r="P2482" s="23" t="n"/>
      <c r="Q2482" s="23">
        <f>IF(O2482&lt;&gt;"", O2482+P2482, "")</f>
        <v/>
      </c>
      <c r="R2482" s="26" t="n"/>
      <c r="S2482" s="26" t="n"/>
      <c r="T2482" s="23">
        <f>IF(O2482&lt;&gt;"", O2482-(K2482*N2482), "")</f>
        <v/>
      </c>
    </row>
    <row r="2483" ht="15.75" customHeight="1" s="35">
      <c r="A2483" s="27" t="n"/>
      <c r="B2483" s="28" t="n"/>
      <c r="C2483" s="27" t="n"/>
      <c r="D2483" s="29" t="n"/>
      <c r="E2483" s="27" t="n"/>
      <c r="F2483" s="27" t="n"/>
      <c r="G2483" s="27" t="n"/>
      <c r="H2483" s="27" t="n"/>
      <c r="I2483" s="27" t="n"/>
      <c r="J2483" s="27" t="n"/>
      <c r="K2483" s="30" t="n"/>
      <c r="L2483" s="31" t="n"/>
      <c r="M2483" s="31" t="n"/>
      <c r="N2483" s="31" t="n"/>
      <c r="O2483" s="31">
        <f>IF(AND(K2483&lt;&gt;"", L2483&lt;&gt;"") , K2483*(L2483-M2483), "")</f>
        <v/>
      </c>
      <c r="P2483" s="31" t="n"/>
      <c r="Q2483" s="31">
        <f>IF(O2483&lt;&gt;"", O2483+P2483, "")</f>
        <v/>
      </c>
      <c r="R2483" s="27" t="n"/>
      <c r="S2483" s="27" t="n"/>
      <c r="T2483" s="31">
        <f>IF(O2483&lt;&gt;"", O2483-(K2483*N2483), "")</f>
        <v/>
      </c>
    </row>
    <row r="2484" ht="15.75" customHeight="1" s="35">
      <c r="A2484" s="26" t="n"/>
      <c r="B2484" s="25" t="n"/>
      <c r="C2484" s="26" t="n"/>
      <c r="D2484" s="20" t="n"/>
      <c r="E2484" s="26" t="n"/>
      <c r="F2484" s="26" t="n"/>
      <c r="G2484" s="26" t="n"/>
      <c r="H2484" s="26" t="n"/>
      <c r="I2484" s="26" t="n"/>
      <c r="J2484" s="26" t="n"/>
      <c r="K2484" s="22" t="n"/>
      <c r="L2484" s="23" t="n"/>
      <c r="M2484" s="23" t="n"/>
      <c r="N2484" s="23" t="n"/>
      <c r="O2484" s="23">
        <f>IF(AND(K2484&lt;&gt;"", L2484&lt;&gt;"") , K2484*(L2484-M2484), "")</f>
        <v/>
      </c>
      <c r="P2484" s="23" t="n"/>
      <c r="Q2484" s="23">
        <f>IF(O2484&lt;&gt;"", O2484+P2484, "")</f>
        <v/>
      </c>
      <c r="R2484" s="26" t="n"/>
      <c r="S2484" s="26" t="n"/>
      <c r="T2484" s="23">
        <f>IF(O2484&lt;&gt;"", O2484-(K2484*N2484), "")</f>
        <v/>
      </c>
    </row>
    <row r="2485" ht="15.75" customHeight="1" s="35">
      <c r="A2485" s="27" t="n"/>
      <c r="B2485" s="28" t="n"/>
      <c r="C2485" s="27" t="n"/>
      <c r="D2485" s="29" t="n"/>
      <c r="E2485" s="27" t="n"/>
      <c r="F2485" s="27" t="n"/>
      <c r="G2485" s="27" t="n"/>
      <c r="H2485" s="27" t="n"/>
      <c r="I2485" s="27" t="n"/>
      <c r="J2485" s="27" t="n"/>
      <c r="K2485" s="30" t="n"/>
      <c r="L2485" s="31" t="n"/>
      <c r="M2485" s="31" t="n"/>
      <c r="N2485" s="31" t="n"/>
      <c r="O2485" s="31">
        <f>IF(AND(K2485&lt;&gt;"", L2485&lt;&gt;"") , K2485*(L2485-M2485), "")</f>
        <v/>
      </c>
      <c r="P2485" s="31" t="n"/>
      <c r="Q2485" s="31">
        <f>IF(O2485&lt;&gt;"", O2485+P2485, "")</f>
        <v/>
      </c>
      <c r="R2485" s="27" t="n"/>
      <c r="S2485" s="27" t="n"/>
      <c r="T2485" s="31">
        <f>IF(O2485&lt;&gt;"", O2485-(K2485*N2485), "")</f>
        <v/>
      </c>
    </row>
    <row r="2486" ht="15.75" customHeight="1" s="35">
      <c r="A2486" s="26" t="n"/>
      <c r="B2486" s="25" t="n"/>
      <c r="C2486" s="26" t="n"/>
      <c r="D2486" s="20" t="n"/>
      <c r="E2486" s="26" t="n"/>
      <c r="F2486" s="26" t="n"/>
      <c r="G2486" s="26" t="n"/>
      <c r="H2486" s="26" t="n"/>
      <c r="I2486" s="26" t="n"/>
      <c r="J2486" s="26" t="n"/>
      <c r="K2486" s="22" t="n"/>
      <c r="L2486" s="23" t="n"/>
      <c r="M2486" s="23" t="n"/>
      <c r="N2486" s="23" t="n"/>
      <c r="O2486" s="23">
        <f>IF(AND(K2486&lt;&gt;"", L2486&lt;&gt;"") , K2486*(L2486-M2486), "")</f>
        <v/>
      </c>
      <c r="P2486" s="23" t="n"/>
      <c r="Q2486" s="23">
        <f>IF(O2486&lt;&gt;"", O2486+P2486, "")</f>
        <v/>
      </c>
      <c r="R2486" s="26" t="n"/>
      <c r="S2486" s="26" t="n"/>
      <c r="T2486" s="23">
        <f>IF(O2486&lt;&gt;"", O2486-(K2486*N2486), "")</f>
        <v/>
      </c>
    </row>
    <row r="2487" ht="15.75" customHeight="1" s="35">
      <c r="A2487" s="27" t="n"/>
      <c r="B2487" s="28" t="n"/>
      <c r="C2487" s="27" t="n"/>
      <c r="D2487" s="29" t="n"/>
      <c r="E2487" s="27" t="n"/>
      <c r="F2487" s="27" t="n"/>
      <c r="G2487" s="27" t="n"/>
      <c r="H2487" s="27" t="n"/>
      <c r="I2487" s="27" t="n"/>
      <c r="J2487" s="27" t="n"/>
      <c r="K2487" s="30" t="n"/>
      <c r="L2487" s="31" t="n"/>
      <c r="M2487" s="31" t="n"/>
      <c r="N2487" s="31" t="n"/>
      <c r="O2487" s="31">
        <f>IF(AND(K2487&lt;&gt;"", L2487&lt;&gt;"") , K2487*(L2487-M2487), "")</f>
        <v/>
      </c>
      <c r="P2487" s="31" t="n"/>
      <c r="Q2487" s="31">
        <f>IF(O2487&lt;&gt;"", O2487+P2487, "")</f>
        <v/>
      </c>
      <c r="R2487" s="27" t="n"/>
      <c r="S2487" s="27" t="n"/>
      <c r="T2487" s="31">
        <f>IF(O2487&lt;&gt;"", O2487-(K2487*N2487), "")</f>
        <v/>
      </c>
    </row>
    <row r="2488" ht="15.75" customHeight="1" s="35">
      <c r="A2488" s="26" t="n"/>
      <c r="B2488" s="25" t="n"/>
      <c r="C2488" s="26" t="n"/>
      <c r="D2488" s="20" t="n"/>
      <c r="E2488" s="26" t="n"/>
      <c r="F2488" s="26" t="n"/>
      <c r="G2488" s="26" t="n"/>
      <c r="H2488" s="26" t="n"/>
      <c r="I2488" s="26" t="n"/>
      <c r="J2488" s="26" t="n"/>
      <c r="K2488" s="22" t="n"/>
      <c r="L2488" s="23" t="n"/>
      <c r="M2488" s="23" t="n"/>
      <c r="N2488" s="23" t="n"/>
      <c r="O2488" s="23">
        <f>IF(AND(K2488&lt;&gt;"", L2488&lt;&gt;"") , K2488*(L2488-M2488), "")</f>
        <v/>
      </c>
      <c r="P2488" s="23" t="n"/>
      <c r="Q2488" s="23">
        <f>IF(O2488&lt;&gt;"", O2488+P2488, "")</f>
        <v/>
      </c>
      <c r="R2488" s="26" t="n"/>
      <c r="S2488" s="26" t="n"/>
      <c r="T2488" s="23">
        <f>IF(O2488&lt;&gt;"", O2488-(K2488*N2488), "")</f>
        <v/>
      </c>
    </row>
    <row r="2489" ht="15.75" customHeight="1" s="35">
      <c r="A2489" s="27" t="n"/>
      <c r="B2489" s="28" t="n"/>
      <c r="C2489" s="27" t="n"/>
      <c r="D2489" s="29" t="n"/>
      <c r="E2489" s="27" t="n"/>
      <c r="F2489" s="27" t="n"/>
      <c r="G2489" s="27" t="n"/>
      <c r="H2489" s="27" t="n"/>
      <c r="I2489" s="27" t="n"/>
      <c r="J2489" s="27" t="n"/>
      <c r="K2489" s="30" t="n"/>
      <c r="L2489" s="31" t="n"/>
      <c r="M2489" s="31" t="n"/>
      <c r="N2489" s="31" t="n"/>
      <c r="O2489" s="31">
        <f>IF(AND(K2489&lt;&gt;"", L2489&lt;&gt;"") , K2489*(L2489-M2489), "")</f>
        <v/>
      </c>
      <c r="P2489" s="31" t="n"/>
      <c r="Q2489" s="31">
        <f>IF(O2489&lt;&gt;"", O2489+P2489, "")</f>
        <v/>
      </c>
      <c r="R2489" s="27" t="n"/>
      <c r="S2489" s="27" t="n"/>
      <c r="T2489" s="31">
        <f>IF(O2489&lt;&gt;"", O2489-(K2489*N2489), "")</f>
        <v/>
      </c>
    </row>
    <row r="2490" ht="15.75" customHeight="1" s="35">
      <c r="A2490" s="26" t="n"/>
      <c r="B2490" s="25" t="n"/>
      <c r="C2490" s="26" t="n"/>
      <c r="D2490" s="20" t="n"/>
      <c r="E2490" s="26" t="n"/>
      <c r="F2490" s="26" t="n"/>
      <c r="G2490" s="26" t="n"/>
      <c r="H2490" s="26" t="n"/>
      <c r="I2490" s="26" t="n"/>
      <c r="J2490" s="26" t="n"/>
      <c r="K2490" s="22" t="n"/>
      <c r="L2490" s="23" t="n"/>
      <c r="M2490" s="23" t="n"/>
      <c r="N2490" s="23" t="n"/>
      <c r="O2490" s="23">
        <f>IF(AND(K2490&lt;&gt;"", L2490&lt;&gt;"") , K2490*(L2490-M2490), "")</f>
        <v/>
      </c>
      <c r="P2490" s="23" t="n"/>
      <c r="Q2490" s="23">
        <f>IF(O2490&lt;&gt;"", O2490+P2490, "")</f>
        <v/>
      </c>
      <c r="R2490" s="26" t="n"/>
      <c r="S2490" s="26" t="n"/>
      <c r="T2490" s="23">
        <f>IF(O2490&lt;&gt;"", O2490-(K2490*N2490), "")</f>
        <v/>
      </c>
    </row>
    <row r="2491" ht="15.75" customHeight="1" s="35">
      <c r="A2491" s="27" t="n"/>
      <c r="B2491" s="28" t="n"/>
      <c r="C2491" s="27" t="n"/>
      <c r="D2491" s="29" t="n"/>
      <c r="E2491" s="27" t="n"/>
      <c r="F2491" s="27" t="n"/>
      <c r="G2491" s="27" t="n"/>
      <c r="H2491" s="27" t="n"/>
      <c r="I2491" s="27" t="n"/>
      <c r="J2491" s="27" t="n"/>
      <c r="K2491" s="30" t="n"/>
      <c r="L2491" s="31" t="n"/>
      <c r="M2491" s="31" t="n"/>
      <c r="N2491" s="31" t="n"/>
      <c r="O2491" s="31">
        <f>IF(AND(K2491&lt;&gt;"", L2491&lt;&gt;"") , K2491*(L2491-M2491), "")</f>
        <v/>
      </c>
      <c r="P2491" s="31" t="n"/>
      <c r="Q2491" s="31">
        <f>IF(O2491&lt;&gt;"", O2491+P2491, "")</f>
        <v/>
      </c>
      <c r="R2491" s="27" t="n"/>
      <c r="S2491" s="27" t="n"/>
      <c r="T2491" s="31">
        <f>IF(O2491&lt;&gt;"", O2491-(K2491*N2491), "")</f>
        <v/>
      </c>
    </row>
    <row r="2492" ht="15.75" customHeight="1" s="35">
      <c r="A2492" s="26" t="n"/>
      <c r="B2492" s="25" t="n"/>
      <c r="C2492" s="26" t="n"/>
      <c r="D2492" s="20" t="n"/>
      <c r="E2492" s="26" t="n"/>
      <c r="F2492" s="26" t="n"/>
      <c r="G2492" s="26" t="n"/>
      <c r="H2492" s="26" t="n"/>
      <c r="I2492" s="26" t="n"/>
      <c r="J2492" s="26" t="n"/>
      <c r="K2492" s="22" t="n"/>
      <c r="L2492" s="23" t="n"/>
      <c r="M2492" s="23" t="n"/>
      <c r="N2492" s="23" t="n"/>
      <c r="O2492" s="23">
        <f>IF(AND(K2492&lt;&gt;"", L2492&lt;&gt;"") , K2492*(L2492-M2492), "")</f>
        <v/>
      </c>
      <c r="P2492" s="23" t="n"/>
      <c r="Q2492" s="23">
        <f>IF(O2492&lt;&gt;"", O2492+P2492, "")</f>
        <v/>
      </c>
      <c r="R2492" s="26" t="n"/>
      <c r="S2492" s="26" t="n"/>
      <c r="T2492" s="23">
        <f>IF(O2492&lt;&gt;"", O2492-(K2492*N2492), "")</f>
        <v/>
      </c>
    </row>
    <row r="2493" ht="15.75" customHeight="1" s="35">
      <c r="A2493" s="27" t="n"/>
      <c r="B2493" s="28" t="n"/>
      <c r="C2493" s="27" t="n"/>
      <c r="D2493" s="29" t="n"/>
      <c r="E2493" s="27" t="n"/>
      <c r="F2493" s="27" t="n"/>
      <c r="G2493" s="27" t="n"/>
      <c r="H2493" s="27" t="n"/>
      <c r="I2493" s="27" t="n"/>
      <c r="J2493" s="27" t="n"/>
      <c r="K2493" s="30" t="n"/>
      <c r="L2493" s="31" t="n"/>
      <c r="M2493" s="31" t="n"/>
      <c r="N2493" s="31" t="n"/>
      <c r="O2493" s="31">
        <f>IF(AND(K2493&lt;&gt;"", L2493&lt;&gt;"") , K2493*(L2493-M2493), "")</f>
        <v/>
      </c>
      <c r="P2493" s="31" t="n"/>
      <c r="Q2493" s="31">
        <f>IF(O2493&lt;&gt;"", O2493+P2493, "")</f>
        <v/>
      </c>
      <c r="R2493" s="27" t="n"/>
      <c r="S2493" s="27" t="n"/>
      <c r="T2493" s="31">
        <f>IF(O2493&lt;&gt;"", O2493-(K2493*N2493), "")</f>
        <v/>
      </c>
    </row>
    <row r="2494" ht="15.75" customHeight="1" s="35">
      <c r="A2494" s="26" t="n"/>
      <c r="B2494" s="25" t="n"/>
      <c r="C2494" s="26" t="n"/>
      <c r="D2494" s="20" t="n"/>
      <c r="E2494" s="26" t="n"/>
      <c r="F2494" s="26" t="n"/>
      <c r="G2494" s="26" t="n"/>
      <c r="H2494" s="26" t="n"/>
      <c r="I2494" s="26" t="n"/>
      <c r="J2494" s="26" t="n"/>
      <c r="K2494" s="22" t="n"/>
      <c r="L2494" s="23" t="n"/>
      <c r="M2494" s="23" t="n"/>
      <c r="N2494" s="23" t="n"/>
      <c r="O2494" s="23">
        <f>IF(AND(K2494&lt;&gt;"", L2494&lt;&gt;"") , K2494*(L2494-M2494), "")</f>
        <v/>
      </c>
      <c r="P2494" s="23" t="n"/>
      <c r="Q2494" s="23">
        <f>IF(O2494&lt;&gt;"", O2494+P2494, "")</f>
        <v/>
      </c>
      <c r="R2494" s="26" t="n"/>
      <c r="S2494" s="26" t="n"/>
      <c r="T2494" s="23">
        <f>IF(O2494&lt;&gt;"", O2494-(K2494*N2494), "")</f>
        <v/>
      </c>
    </row>
    <row r="2495" ht="15.75" customHeight="1" s="35">
      <c r="A2495" s="27" t="n"/>
      <c r="B2495" s="28" t="n"/>
      <c r="C2495" s="27" t="n"/>
      <c r="D2495" s="29" t="n"/>
      <c r="E2495" s="27" t="n"/>
      <c r="F2495" s="27" t="n"/>
      <c r="G2495" s="27" t="n"/>
      <c r="H2495" s="27" t="n"/>
      <c r="I2495" s="27" t="n"/>
      <c r="J2495" s="27" t="n"/>
      <c r="K2495" s="30" t="n"/>
      <c r="L2495" s="31" t="n"/>
      <c r="M2495" s="31" t="n"/>
      <c r="N2495" s="31" t="n"/>
      <c r="O2495" s="31">
        <f>IF(AND(K2495&lt;&gt;"", L2495&lt;&gt;"") , K2495*(L2495-M2495), "")</f>
        <v/>
      </c>
      <c r="P2495" s="31" t="n"/>
      <c r="Q2495" s="31">
        <f>IF(O2495&lt;&gt;"", O2495+P2495, "")</f>
        <v/>
      </c>
      <c r="R2495" s="27" t="n"/>
      <c r="S2495" s="27" t="n"/>
      <c r="T2495" s="31">
        <f>IF(O2495&lt;&gt;"", O2495-(K2495*N2495), "")</f>
        <v/>
      </c>
    </row>
    <row r="2496" ht="15.75" customHeight="1" s="35">
      <c r="A2496" s="26" t="n"/>
      <c r="B2496" s="25" t="n"/>
      <c r="C2496" s="26" t="n"/>
      <c r="D2496" s="20" t="n"/>
      <c r="E2496" s="26" t="n"/>
      <c r="F2496" s="26" t="n"/>
      <c r="G2496" s="26" t="n"/>
      <c r="H2496" s="26" t="n"/>
      <c r="I2496" s="26" t="n"/>
      <c r="J2496" s="26" t="n"/>
      <c r="K2496" s="22" t="n"/>
      <c r="L2496" s="23" t="n"/>
      <c r="M2496" s="23" t="n"/>
      <c r="N2496" s="23" t="n"/>
      <c r="O2496" s="23">
        <f>IF(AND(K2496&lt;&gt;"", L2496&lt;&gt;"") , K2496*(L2496-M2496), "")</f>
        <v/>
      </c>
      <c r="P2496" s="23" t="n"/>
      <c r="Q2496" s="23">
        <f>IF(O2496&lt;&gt;"", O2496+P2496, "")</f>
        <v/>
      </c>
      <c r="R2496" s="26" t="n"/>
      <c r="S2496" s="26" t="n"/>
      <c r="T2496" s="23">
        <f>IF(O2496&lt;&gt;"", O2496-(K2496*N2496), "")</f>
        <v/>
      </c>
    </row>
    <row r="2497" ht="15.75" customHeight="1" s="35">
      <c r="A2497" s="27" t="n"/>
      <c r="B2497" s="28" t="n"/>
      <c r="C2497" s="27" t="n"/>
      <c r="D2497" s="29" t="n"/>
      <c r="E2497" s="27" t="n"/>
      <c r="F2497" s="27" t="n"/>
      <c r="G2497" s="27" t="n"/>
      <c r="H2497" s="27" t="n"/>
      <c r="I2497" s="27" t="n"/>
      <c r="J2497" s="27" t="n"/>
      <c r="K2497" s="30" t="n"/>
      <c r="L2497" s="31" t="n"/>
      <c r="M2497" s="31" t="n"/>
      <c r="N2497" s="31" t="n"/>
      <c r="O2497" s="31">
        <f>IF(AND(K2497&lt;&gt;"", L2497&lt;&gt;"") , K2497*(L2497-M2497), "")</f>
        <v/>
      </c>
      <c r="P2497" s="31" t="n"/>
      <c r="Q2497" s="31">
        <f>IF(O2497&lt;&gt;"", O2497+P2497, "")</f>
        <v/>
      </c>
      <c r="R2497" s="27" t="n"/>
      <c r="S2497" s="27" t="n"/>
      <c r="T2497" s="31">
        <f>IF(O2497&lt;&gt;"", O2497-(K2497*N2497), "")</f>
        <v/>
      </c>
    </row>
    <row r="2498" ht="15.75" customHeight="1" s="35">
      <c r="A2498" s="26" t="n"/>
      <c r="B2498" s="25" t="n"/>
      <c r="C2498" s="26" t="n"/>
      <c r="D2498" s="20" t="n"/>
      <c r="E2498" s="26" t="n"/>
      <c r="F2498" s="26" t="n"/>
      <c r="G2498" s="26" t="n"/>
      <c r="H2498" s="26" t="n"/>
      <c r="I2498" s="26" t="n"/>
      <c r="J2498" s="26" t="n"/>
      <c r="K2498" s="22" t="n"/>
      <c r="L2498" s="23" t="n"/>
      <c r="M2498" s="23" t="n"/>
      <c r="N2498" s="23" t="n"/>
      <c r="O2498" s="23">
        <f>IF(AND(K2498&lt;&gt;"", L2498&lt;&gt;"") , K2498*(L2498-M2498), "")</f>
        <v/>
      </c>
      <c r="P2498" s="23" t="n"/>
      <c r="Q2498" s="23">
        <f>IF(O2498&lt;&gt;"", O2498+P2498, "")</f>
        <v/>
      </c>
      <c r="R2498" s="26" t="n"/>
      <c r="S2498" s="26" t="n"/>
      <c r="T2498" s="23">
        <f>IF(O2498&lt;&gt;"", O2498-(K2498*N2498), "")</f>
        <v/>
      </c>
    </row>
    <row r="2499" ht="15.75" customHeight="1" s="35">
      <c r="A2499" s="27" t="n"/>
      <c r="B2499" s="28" t="n"/>
      <c r="C2499" s="27" t="n"/>
      <c r="D2499" s="29" t="n"/>
      <c r="E2499" s="27" t="n"/>
      <c r="F2499" s="27" t="n"/>
      <c r="G2499" s="27" t="n"/>
      <c r="H2499" s="27" t="n"/>
      <c r="I2499" s="27" t="n"/>
      <c r="J2499" s="27" t="n"/>
      <c r="K2499" s="30" t="n"/>
      <c r="L2499" s="31" t="n"/>
      <c r="M2499" s="31" t="n"/>
      <c r="N2499" s="31" t="n"/>
      <c r="O2499" s="31">
        <f>IF(AND(K2499&lt;&gt;"", L2499&lt;&gt;"") , K2499*(L2499-M2499), "")</f>
        <v/>
      </c>
      <c r="P2499" s="31" t="n"/>
      <c r="Q2499" s="31">
        <f>IF(O2499&lt;&gt;"", O2499+P2499, "")</f>
        <v/>
      </c>
      <c r="R2499" s="27" t="n"/>
      <c r="S2499" s="27" t="n"/>
      <c r="T2499" s="31">
        <f>IF(O2499&lt;&gt;"", O2499-(K2499*N2499), "")</f>
        <v/>
      </c>
    </row>
    <row r="2500" ht="15.75" customHeight="1" s="35">
      <c r="A2500" s="26" t="n"/>
      <c r="B2500" s="25" t="n"/>
      <c r="C2500" s="26" t="n"/>
      <c r="D2500" s="20" t="n"/>
      <c r="E2500" s="26" t="n"/>
      <c r="F2500" s="26" t="n"/>
      <c r="G2500" s="26" t="n"/>
      <c r="H2500" s="26" t="n"/>
      <c r="I2500" s="26" t="n"/>
      <c r="J2500" s="26" t="n"/>
      <c r="K2500" s="22" t="n"/>
      <c r="L2500" s="23" t="n"/>
      <c r="M2500" s="23" t="n"/>
      <c r="N2500" s="23" t="n"/>
      <c r="O2500" s="23">
        <f>IF(AND(K2500&lt;&gt;"", L2500&lt;&gt;"") , K2500*(L2500-M2500), "")</f>
        <v/>
      </c>
      <c r="P2500" s="23" t="n"/>
      <c r="Q2500" s="23">
        <f>IF(O2500&lt;&gt;"", O2500+P2500, "")</f>
        <v/>
      </c>
      <c r="R2500" s="26" t="n"/>
      <c r="S2500" s="26" t="n"/>
      <c r="T2500" s="23">
        <f>IF(O2500&lt;&gt;"", O2500-(K2500*N2500), "")</f>
        <v/>
      </c>
    </row>
    <row r="2501" ht="15.75" customHeight="1" s="35">
      <c r="A2501" s="27" t="n"/>
      <c r="B2501" s="28" t="n"/>
      <c r="C2501" s="27" t="n"/>
      <c r="D2501" s="29" t="n"/>
      <c r="E2501" s="27" t="n"/>
      <c r="F2501" s="27" t="n"/>
      <c r="G2501" s="27" t="n"/>
      <c r="H2501" s="27" t="n"/>
      <c r="I2501" s="27" t="n"/>
      <c r="J2501" s="27" t="n"/>
      <c r="K2501" s="30" t="n"/>
      <c r="L2501" s="31" t="n"/>
      <c r="M2501" s="31" t="n"/>
      <c r="N2501" s="31" t="n"/>
      <c r="O2501" s="31">
        <f>IF(AND(K2501&lt;&gt;"", L2501&lt;&gt;"") , K2501*(L2501-M2501), "")</f>
        <v/>
      </c>
      <c r="P2501" s="31" t="n"/>
      <c r="Q2501" s="31">
        <f>IF(O2501&lt;&gt;"", O2501+P2501, "")</f>
        <v/>
      </c>
      <c r="R2501" s="27" t="n"/>
      <c r="S2501" s="27" t="n"/>
      <c r="T2501" s="31">
        <f>IF(O2501&lt;&gt;"", O2501-(K2501*N2501), "")</f>
        <v/>
      </c>
    </row>
    <row r="2502" ht="15.75" customHeight="1" s="35">
      <c r="A2502" s="26" t="n"/>
      <c r="B2502" s="25" t="n"/>
      <c r="C2502" s="26" t="n"/>
      <c r="D2502" s="20" t="n"/>
      <c r="E2502" s="26" t="n"/>
      <c r="F2502" s="26" t="n"/>
      <c r="G2502" s="26" t="n"/>
      <c r="H2502" s="26" t="n"/>
      <c r="I2502" s="26" t="n"/>
      <c r="J2502" s="26" t="n"/>
      <c r="K2502" s="22" t="n"/>
      <c r="L2502" s="23" t="n"/>
      <c r="M2502" s="23" t="n"/>
      <c r="N2502" s="23" t="n"/>
      <c r="O2502" s="23">
        <f>IF(AND(K2502&lt;&gt;"", L2502&lt;&gt;"") , K2502*(L2502-M2502), "")</f>
        <v/>
      </c>
      <c r="P2502" s="23" t="n"/>
      <c r="Q2502" s="23">
        <f>IF(O2502&lt;&gt;"", O2502+P2502, "")</f>
        <v/>
      </c>
      <c r="R2502" s="26" t="n"/>
      <c r="S2502" s="26" t="n"/>
      <c r="T2502" s="23">
        <f>IF(O2502&lt;&gt;"", O2502-(K2502*N2502), "")</f>
        <v/>
      </c>
    </row>
    <row r="2503" ht="15.75" customHeight="1" s="35">
      <c r="A2503" s="27" t="n"/>
      <c r="B2503" s="28" t="n"/>
      <c r="C2503" s="27" t="n"/>
      <c r="D2503" s="29" t="n"/>
      <c r="E2503" s="27" t="n"/>
      <c r="F2503" s="27" t="n"/>
      <c r="G2503" s="27" t="n"/>
      <c r="H2503" s="27" t="n"/>
      <c r="I2503" s="27" t="n"/>
      <c r="J2503" s="27" t="n"/>
      <c r="K2503" s="30" t="n"/>
      <c r="L2503" s="31" t="n"/>
      <c r="M2503" s="31" t="n"/>
      <c r="N2503" s="31" t="n"/>
      <c r="O2503" s="31">
        <f>IF(AND(K2503&lt;&gt;"", L2503&lt;&gt;"") , K2503*(L2503-M2503), "")</f>
        <v/>
      </c>
      <c r="P2503" s="31" t="n"/>
      <c r="Q2503" s="31">
        <f>IF(O2503&lt;&gt;"", O2503+P2503, "")</f>
        <v/>
      </c>
      <c r="R2503" s="27" t="n"/>
      <c r="S2503" s="27" t="n"/>
      <c r="T2503" s="31">
        <f>IF(O2503&lt;&gt;"", O2503-(K2503*N2503), "")</f>
        <v/>
      </c>
    </row>
    <row r="2504" ht="15.75" customHeight="1" s="35">
      <c r="A2504" s="26" t="n"/>
      <c r="B2504" s="25" t="n"/>
      <c r="C2504" s="26" t="n"/>
      <c r="D2504" s="20" t="n"/>
      <c r="E2504" s="26" t="n"/>
      <c r="F2504" s="26" t="n"/>
      <c r="G2504" s="26" t="n"/>
      <c r="H2504" s="26" t="n"/>
      <c r="I2504" s="26" t="n"/>
      <c r="J2504" s="26" t="n"/>
      <c r="K2504" s="22" t="n"/>
      <c r="L2504" s="23" t="n"/>
      <c r="M2504" s="23" t="n"/>
      <c r="N2504" s="23" t="n"/>
      <c r="O2504" s="23">
        <f>IF(AND(K2504&lt;&gt;"", L2504&lt;&gt;"") , K2504*(L2504-M2504), "")</f>
        <v/>
      </c>
      <c r="P2504" s="23" t="n"/>
      <c r="Q2504" s="23">
        <f>IF(O2504&lt;&gt;"", O2504+P2504, "")</f>
        <v/>
      </c>
      <c r="R2504" s="26" t="n"/>
      <c r="S2504" s="26" t="n"/>
      <c r="T2504" s="23">
        <f>IF(O2504&lt;&gt;"", O2504-(K2504*N2504), "")</f>
        <v/>
      </c>
    </row>
    <row r="2505" ht="15.75" customHeight="1" s="35">
      <c r="A2505" s="27" t="n"/>
      <c r="B2505" s="28" t="n"/>
      <c r="C2505" s="27" t="n"/>
      <c r="D2505" s="29" t="n"/>
      <c r="E2505" s="27" t="n"/>
      <c r="F2505" s="27" t="n"/>
      <c r="G2505" s="27" t="n"/>
      <c r="H2505" s="27" t="n"/>
      <c r="I2505" s="27" t="n"/>
      <c r="J2505" s="27" t="n"/>
      <c r="K2505" s="30" t="n"/>
      <c r="L2505" s="31" t="n"/>
      <c r="M2505" s="31" t="n"/>
      <c r="N2505" s="31" t="n"/>
      <c r="O2505" s="31">
        <f>IF(AND(K2505&lt;&gt;"", L2505&lt;&gt;"") , K2505*(L2505-M2505), "")</f>
        <v/>
      </c>
      <c r="P2505" s="31" t="n"/>
      <c r="Q2505" s="31">
        <f>IF(O2505&lt;&gt;"", O2505+P2505, "")</f>
        <v/>
      </c>
      <c r="R2505" s="27" t="n"/>
      <c r="S2505" s="27" t="n"/>
      <c r="T2505" s="31">
        <f>IF(O2505&lt;&gt;"", O2505-(K2505*N2505), "")</f>
        <v/>
      </c>
    </row>
    <row r="2506" ht="15.75" customHeight="1" s="35">
      <c r="A2506" s="26" t="n"/>
      <c r="B2506" s="25" t="n"/>
      <c r="C2506" s="26" t="n"/>
      <c r="D2506" s="20" t="n"/>
      <c r="E2506" s="26" t="n"/>
      <c r="F2506" s="26" t="n"/>
      <c r="G2506" s="26" t="n"/>
      <c r="H2506" s="26" t="n"/>
      <c r="I2506" s="26" t="n"/>
      <c r="J2506" s="26" t="n"/>
      <c r="K2506" s="22" t="n"/>
      <c r="L2506" s="23" t="n"/>
      <c r="M2506" s="23" t="n"/>
      <c r="N2506" s="23" t="n"/>
      <c r="O2506" s="23">
        <f>IF(AND(K2506&lt;&gt;"", L2506&lt;&gt;"") , K2506*(L2506-M2506), "")</f>
        <v/>
      </c>
      <c r="P2506" s="23" t="n"/>
      <c r="Q2506" s="23">
        <f>IF(O2506&lt;&gt;"", O2506+P2506, "")</f>
        <v/>
      </c>
      <c r="R2506" s="26" t="n"/>
      <c r="S2506" s="26" t="n"/>
      <c r="T2506" s="23">
        <f>IF(O2506&lt;&gt;"", O2506-(K2506*N2506), "")</f>
        <v/>
      </c>
    </row>
    <row r="2507" ht="15.75" customHeight="1" s="35">
      <c r="A2507" s="27" t="n"/>
      <c r="B2507" s="28" t="n"/>
      <c r="C2507" s="27" t="n"/>
      <c r="D2507" s="29" t="n"/>
      <c r="E2507" s="27" t="n"/>
      <c r="F2507" s="27" t="n"/>
      <c r="G2507" s="27" t="n"/>
      <c r="H2507" s="27" t="n"/>
      <c r="I2507" s="27" t="n"/>
      <c r="J2507" s="27" t="n"/>
      <c r="K2507" s="30" t="n"/>
      <c r="L2507" s="31" t="n"/>
      <c r="M2507" s="31" t="n"/>
      <c r="N2507" s="31" t="n"/>
      <c r="O2507" s="31">
        <f>IF(AND(K2507&lt;&gt;"", L2507&lt;&gt;"") , K2507*(L2507-M2507), "")</f>
        <v/>
      </c>
      <c r="P2507" s="31" t="n"/>
      <c r="Q2507" s="31">
        <f>IF(O2507&lt;&gt;"", O2507+P2507, "")</f>
        <v/>
      </c>
      <c r="R2507" s="27" t="n"/>
      <c r="S2507" s="27" t="n"/>
      <c r="T2507" s="31">
        <f>IF(O2507&lt;&gt;"", O2507-(K2507*N2507), "")</f>
        <v/>
      </c>
    </row>
    <row r="2508" ht="15.75" customHeight="1" s="35">
      <c r="A2508" s="26" t="n"/>
      <c r="B2508" s="25" t="n"/>
      <c r="C2508" s="26" t="n"/>
      <c r="D2508" s="20" t="n"/>
      <c r="E2508" s="26" t="n"/>
      <c r="F2508" s="26" t="n"/>
      <c r="G2508" s="26" t="n"/>
      <c r="H2508" s="26" t="n"/>
      <c r="I2508" s="26" t="n"/>
      <c r="J2508" s="26" t="n"/>
      <c r="K2508" s="22" t="n"/>
      <c r="L2508" s="23" t="n"/>
      <c r="M2508" s="23" t="n"/>
      <c r="N2508" s="23" t="n"/>
      <c r="O2508" s="23">
        <f>IF(AND(K2508&lt;&gt;"", L2508&lt;&gt;"") , K2508*(L2508-M2508), "")</f>
        <v/>
      </c>
      <c r="P2508" s="23" t="n"/>
      <c r="Q2508" s="23">
        <f>IF(O2508&lt;&gt;"", O2508+P2508, "")</f>
        <v/>
      </c>
      <c r="R2508" s="26" t="n"/>
      <c r="S2508" s="26" t="n"/>
      <c r="T2508" s="23">
        <f>IF(O2508&lt;&gt;"", O2508-(K2508*N2508), "")</f>
        <v/>
      </c>
    </row>
    <row r="2509" ht="15.75" customHeight="1" s="35">
      <c r="A2509" s="27" t="n"/>
      <c r="B2509" s="28" t="n"/>
      <c r="C2509" s="27" t="n"/>
      <c r="D2509" s="29" t="n"/>
      <c r="E2509" s="27" t="n"/>
      <c r="F2509" s="27" t="n"/>
      <c r="G2509" s="27" t="n"/>
      <c r="H2509" s="27" t="n"/>
      <c r="I2509" s="27" t="n"/>
      <c r="J2509" s="27" t="n"/>
      <c r="K2509" s="30" t="n"/>
      <c r="L2509" s="31" t="n"/>
      <c r="M2509" s="31" t="n"/>
      <c r="N2509" s="31" t="n"/>
      <c r="O2509" s="31">
        <f>IF(AND(K2509&lt;&gt;"", L2509&lt;&gt;"") , K2509*(L2509-M2509), "")</f>
        <v/>
      </c>
      <c r="P2509" s="31" t="n"/>
      <c r="Q2509" s="31">
        <f>IF(O2509&lt;&gt;"", O2509+P2509, "")</f>
        <v/>
      </c>
      <c r="R2509" s="27" t="n"/>
      <c r="S2509" s="27" t="n"/>
      <c r="T2509" s="31">
        <f>IF(O2509&lt;&gt;"", O2509-(K2509*N2509), "")</f>
        <v/>
      </c>
    </row>
    <row r="2510" ht="15.75" customHeight="1" s="35">
      <c r="A2510" s="26" t="n"/>
      <c r="B2510" s="25" t="n"/>
      <c r="C2510" s="26" t="n"/>
      <c r="D2510" s="20" t="n"/>
      <c r="E2510" s="26" t="n"/>
      <c r="F2510" s="26" t="n"/>
      <c r="G2510" s="26" t="n"/>
      <c r="H2510" s="26" t="n"/>
      <c r="I2510" s="26" t="n"/>
      <c r="J2510" s="26" t="n"/>
      <c r="K2510" s="22" t="n"/>
      <c r="L2510" s="23" t="n"/>
      <c r="M2510" s="23" t="n"/>
      <c r="N2510" s="23" t="n"/>
      <c r="O2510" s="23">
        <f>IF(AND(K2510&lt;&gt;"", L2510&lt;&gt;"") , K2510*(L2510-M2510), "")</f>
        <v/>
      </c>
      <c r="P2510" s="23" t="n"/>
      <c r="Q2510" s="23">
        <f>IF(O2510&lt;&gt;"", O2510+P2510, "")</f>
        <v/>
      </c>
      <c r="R2510" s="26" t="n"/>
      <c r="S2510" s="26" t="n"/>
      <c r="T2510" s="23">
        <f>IF(O2510&lt;&gt;"", O2510-(K2510*N2510), "")</f>
        <v/>
      </c>
    </row>
    <row r="2511" ht="15.75" customHeight="1" s="35">
      <c r="A2511" s="27" t="n"/>
      <c r="B2511" s="28" t="n"/>
      <c r="C2511" s="27" t="n"/>
      <c r="D2511" s="29" t="n"/>
      <c r="E2511" s="27" t="n"/>
      <c r="F2511" s="27" t="n"/>
      <c r="G2511" s="27" t="n"/>
      <c r="H2511" s="27" t="n"/>
      <c r="I2511" s="27" t="n"/>
      <c r="J2511" s="27" t="n"/>
      <c r="K2511" s="30" t="n"/>
      <c r="L2511" s="31" t="n"/>
      <c r="M2511" s="31" t="n"/>
      <c r="N2511" s="31" t="n"/>
      <c r="O2511" s="31">
        <f>IF(AND(K2511&lt;&gt;"", L2511&lt;&gt;"") , K2511*(L2511-M2511), "")</f>
        <v/>
      </c>
      <c r="P2511" s="31" t="n"/>
      <c r="Q2511" s="31">
        <f>IF(O2511&lt;&gt;"", O2511+P2511, "")</f>
        <v/>
      </c>
      <c r="R2511" s="27" t="n"/>
      <c r="S2511" s="27" t="n"/>
      <c r="T2511" s="31">
        <f>IF(O2511&lt;&gt;"", O2511-(K2511*N2511), "")</f>
        <v/>
      </c>
    </row>
    <row r="2512" ht="15.75" customHeight="1" s="35">
      <c r="A2512" s="26" t="n"/>
      <c r="B2512" s="25" t="n"/>
      <c r="C2512" s="26" t="n"/>
      <c r="D2512" s="20" t="n"/>
      <c r="E2512" s="26" t="n"/>
      <c r="F2512" s="26" t="n"/>
      <c r="G2512" s="26" t="n"/>
      <c r="H2512" s="26" t="n"/>
      <c r="I2512" s="26" t="n"/>
      <c r="J2512" s="26" t="n"/>
      <c r="K2512" s="22" t="n"/>
      <c r="L2512" s="23" t="n"/>
      <c r="M2512" s="23" t="n"/>
      <c r="N2512" s="23" t="n"/>
      <c r="O2512" s="23">
        <f>IF(AND(K2512&lt;&gt;"", L2512&lt;&gt;"") , K2512*(L2512-M2512), "")</f>
        <v/>
      </c>
      <c r="P2512" s="23" t="n"/>
      <c r="Q2512" s="23">
        <f>IF(O2512&lt;&gt;"", O2512+P2512, "")</f>
        <v/>
      </c>
      <c r="R2512" s="26" t="n"/>
      <c r="S2512" s="26" t="n"/>
      <c r="T2512" s="23">
        <f>IF(O2512&lt;&gt;"", O2512-(K2512*N2512), "")</f>
        <v/>
      </c>
    </row>
    <row r="2513" ht="15.75" customHeight="1" s="35">
      <c r="A2513" s="27" t="n"/>
      <c r="B2513" s="28" t="n"/>
      <c r="C2513" s="27" t="n"/>
      <c r="D2513" s="29" t="n"/>
      <c r="E2513" s="27" t="n"/>
      <c r="F2513" s="27" t="n"/>
      <c r="G2513" s="27" t="n"/>
      <c r="H2513" s="27" t="n"/>
      <c r="I2513" s="27" t="n"/>
      <c r="J2513" s="27" t="n"/>
      <c r="K2513" s="30" t="n"/>
      <c r="L2513" s="31" t="n"/>
      <c r="M2513" s="31" t="n"/>
      <c r="N2513" s="31" t="n"/>
      <c r="O2513" s="31">
        <f>IF(AND(K2513&lt;&gt;"", L2513&lt;&gt;"") , K2513*(L2513-M2513), "")</f>
        <v/>
      </c>
      <c r="P2513" s="31" t="n"/>
      <c r="Q2513" s="31">
        <f>IF(O2513&lt;&gt;"", O2513+P2513, "")</f>
        <v/>
      </c>
      <c r="R2513" s="27" t="n"/>
      <c r="S2513" s="27" t="n"/>
      <c r="T2513" s="31">
        <f>IF(O2513&lt;&gt;"", O2513-(K2513*N2513), "")</f>
        <v/>
      </c>
    </row>
    <row r="2514" ht="15.75" customHeight="1" s="35">
      <c r="A2514" s="26" t="n"/>
      <c r="B2514" s="25" t="n"/>
      <c r="C2514" s="26" t="n"/>
      <c r="D2514" s="20" t="n"/>
      <c r="E2514" s="26" t="n"/>
      <c r="F2514" s="26" t="n"/>
      <c r="G2514" s="26" t="n"/>
      <c r="H2514" s="26" t="n"/>
      <c r="I2514" s="26" t="n"/>
      <c r="J2514" s="26" t="n"/>
      <c r="K2514" s="22" t="n"/>
      <c r="L2514" s="23" t="n"/>
      <c r="M2514" s="23" t="n"/>
      <c r="N2514" s="23" t="n"/>
      <c r="O2514" s="23">
        <f>IF(AND(K2514&lt;&gt;"", L2514&lt;&gt;"") , K2514*(L2514-M2514), "")</f>
        <v/>
      </c>
      <c r="P2514" s="23" t="n"/>
      <c r="Q2514" s="23">
        <f>IF(O2514&lt;&gt;"", O2514+P2514, "")</f>
        <v/>
      </c>
      <c r="R2514" s="26" t="n"/>
      <c r="S2514" s="26" t="n"/>
      <c r="T2514" s="23">
        <f>IF(O2514&lt;&gt;"", O2514-(K2514*N2514), "")</f>
        <v/>
      </c>
    </row>
    <row r="2515" ht="15.75" customHeight="1" s="35">
      <c r="A2515" s="27" t="n"/>
      <c r="B2515" s="28" t="n"/>
      <c r="C2515" s="27" t="n"/>
      <c r="D2515" s="29" t="n"/>
      <c r="E2515" s="27" t="n"/>
      <c r="F2515" s="27" t="n"/>
      <c r="G2515" s="27" t="n"/>
      <c r="H2515" s="27" t="n"/>
      <c r="I2515" s="27" t="n"/>
      <c r="J2515" s="27" t="n"/>
      <c r="K2515" s="30" t="n"/>
      <c r="L2515" s="31" t="n"/>
      <c r="M2515" s="31" t="n"/>
      <c r="N2515" s="31" t="n"/>
      <c r="O2515" s="31">
        <f>IF(AND(K2515&lt;&gt;"", L2515&lt;&gt;"") , K2515*(L2515-M2515), "")</f>
        <v/>
      </c>
      <c r="P2515" s="31" t="n"/>
      <c r="Q2515" s="31">
        <f>IF(O2515&lt;&gt;"", O2515+P2515, "")</f>
        <v/>
      </c>
      <c r="R2515" s="27" t="n"/>
      <c r="S2515" s="27" t="n"/>
      <c r="T2515" s="31">
        <f>IF(O2515&lt;&gt;"", O2515-(K2515*N2515), "")</f>
        <v/>
      </c>
    </row>
    <row r="2516" ht="15.75" customHeight="1" s="35">
      <c r="A2516" s="26" t="n"/>
      <c r="B2516" s="25" t="n"/>
      <c r="C2516" s="26" t="n"/>
      <c r="D2516" s="20" t="n"/>
      <c r="E2516" s="26" t="n"/>
      <c r="F2516" s="26" t="n"/>
      <c r="G2516" s="26" t="n"/>
      <c r="H2516" s="26" t="n"/>
      <c r="I2516" s="26" t="n"/>
      <c r="J2516" s="26" t="n"/>
      <c r="K2516" s="22" t="n"/>
      <c r="L2516" s="23" t="n"/>
      <c r="M2516" s="23" t="n"/>
      <c r="N2516" s="23" t="n"/>
      <c r="O2516" s="23">
        <f>IF(AND(K2516&lt;&gt;"", L2516&lt;&gt;"") , K2516*(L2516-M2516), "")</f>
        <v/>
      </c>
      <c r="P2516" s="23" t="n"/>
      <c r="Q2516" s="23">
        <f>IF(O2516&lt;&gt;"", O2516+P2516, "")</f>
        <v/>
      </c>
      <c r="R2516" s="26" t="n"/>
      <c r="S2516" s="26" t="n"/>
      <c r="T2516" s="23">
        <f>IF(O2516&lt;&gt;"", O2516-(K2516*N2516), "")</f>
        <v/>
      </c>
    </row>
    <row r="2517" ht="15.75" customHeight="1" s="35">
      <c r="A2517" s="27" t="n"/>
      <c r="B2517" s="28" t="n"/>
      <c r="C2517" s="27" t="n"/>
      <c r="D2517" s="29" t="n"/>
      <c r="E2517" s="27" t="n"/>
      <c r="F2517" s="27" t="n"/>
      <c r="G2517" s="27" t="n"/>
      <c r="H2517" s="27" t="n"/>
      <c r="I2517" s="27" t="n"/>
      <c r="J2517" s="27" t="n"/>
      <c r="K2517" s="30" t="n"/>
      <c r="L2517" s="31" t="n"/>
      <c r="M2517" s="31" t="n"/>
      <c r="N2517" s="31" t="n"/>
      <c r="O2517" s="31">
        <f>IF(AND(K2517&lt;&gt;"", L2517&lt;&gt;"") , K2517*(L2517-M2517), "")</f>
        <v/>
      </c>
      <c r="P2517" s="31" t="n"/>
      <c r="Q2517" s="31">
        <f>IF(O2517&lt;&gt;"", O2517+P2517, "")</f>
        <v/>
      </c>
      <c r="R2517" s="27" t="n"/>
      <c r="S2517" s="27" t="n"/>
      <c r="T2517" s="31">
        <f>IF(O2517&lt;&gt;"", O2517-(K2517*N2517), "")</f>
        <v/>
      </c>
    </row>
    <row r="2518" ht="15.75" customHeight="1" s="35">
      <c r="A2518" s="26" t="n"/>
      <c r="B2518" s="25" t="n"/>
      <c r="C2518" s="26" t="n"/>
      <c r="D2518" s="20" t="n"/>
      <c r="E2518" s="26" t="n"/>
      <c r="F2518" s="26" t="n"/>
      <c r="G2518" s="26" t="n"/>
      <c r="H2518" s="26" t="n"/>
      <c r="I2518" s="26" t="n"/>
      <c r="J2518" s="26" t="n"/>
      <c r="K2518" s="22" t="n"/>
      <c r="L2518" s="23" t="n"/>
      <c r="M2518" s="23" t="n"/>
      <c r="N2518" s="23" t="n"/>
      <c r="O2518" s="23">
        <f>IF(AND(K2518&lt;&gt;"", L2518&lt;&gt;"") , K2518*(L2518-M2518), "")</f>
        <v/>
      </c>
      <c r="P2518" s="23" t="n"/>
      <c r="Q2518" s="23">
        <f>IF(O2518&lt;&gt;"", O2518+P2518, "")</f>
        <v/>
      </c>
      <c r="R2518" s="26" t="n"/>
      <c r="S2518" s="26" t="n"/>
      <c r="T2518" s="23">
        <f>IF(O2518&lt;&gt;"", O2518-(K2518*N2518), "")</f>
        <v/>
      </c>
    </row>
    <row r="2519" ht="15.75" customHeight="1" s="35">
      <c r="A2519" s="27" t="n"/>
      <c r="B2519" s="28" t="n"/>
      <c r="C2519" s="27" t="n"/>
      <c r="D2519" s="29" t="n"/>
      <c r="E2519" s="27" t="n"/>
      <c r="F2519" s="27" t="n"/>
      <c r="G2519" s="27" t="n"/>
      <c r="H2519" s="27" t="n"/>
      <c r="I2519" s="27" t="n"/>
      <c r="J2519" s="27" t="n"/>
      <c r="K2519" s="30" t="n"/>
      <c r="L2519" s="31" t="n"/>
      <c r="M2519" s="31" t="n"/>
      <c r="N2519" s="31" t="n"/>
      <c r="O2519" s="31">
        <f>IF(AND(K2519&lt;&gt;"", L2519&lt;&gt;"") , K2519*(L2519-M2519), "")</f>
        <v/>
      </c>
      <c r="P2519" s="31" t="n"/>
      <c r="Q2519" s="31">
        <f>IF(O2519&lt;&gt;"", O2519+P2519, "")</f>
        <v/>
      </c>
      <c r="R2519" s="27" t="n"/>
      <c r="S2519" s="27" t="n"/>
      <c r="T2519" s="31">
        <f>IF(O2519&lt;&gt;"", O2519-(K2519*N2519), "")</f>
        <v/>
      </c>
    </row>
    <row r="2520" ht="15.75" customHeight="1" s="35">
      <c r="A2520" s="26" t="n"/>
      <c r="B2520" s="25" t="n"/>
      <c r="C2520" s="26" t="n"/>
      <c r="D2520" s="20" t="n"/>
      <c r="E2520" s="26" t="n"/>
      <c r="F2520" s="26" t="n"/>
      <c r="G2520" s="26" t="n"/>
      <c r="H2520" s="26" t="n"/>
      <c r="I2520" s="26" t="n"/>
      <c r="J2520" s="26" t="n"/>
      <c r="K2520" s="22" t="n"/>
      <c r="L2520" s="23" t="n"/>
      <c r="M2520" s="23" t="n"/>
      <c r="N2520" s="23" t="n"/>
      <c r="O2520" s="23">
        <f>IF(AND(K2520&lt;&gt;"", L2520&lt;&gt;"") , K2520*(L2520-M2520), "")</f>
        <v/>
      </c>
      <c r="P2520" s="23" t="n"/>
      <c r="Q2520" s="23">
        <f>IF(O2520&lt;&gt;"", O2520+P2520, "")</f>
        <v/>
      </c>
      <c r="R2520" s="26" t="n"/>
      <c r="S2520" s="26" t="n"/>
      <c r="T2520" s="23">
        <f>IF(O2520&lt;&gt;"", O2520-(K2520*N2520), "")</f>
        <v/>
      </c>
    </row>
    <row r="2521" ht="15.75" customHeight="1" s="35">
      <c r="A2521" s="27" t="n"/>
      <c r="B2521" s="28" t="n"/>
      <c r="C2521" s="27" t="n"/>
      <c r="D2521" s="29" t="n"/>
      <c r="E2521" s="27" t="n"/>
      <c r="F2521" s="27" t="n"/>
      <c r="G2521" s="27" t="n"/>
      <c r="H2521" s="27" t="n"/>
      <c r="I2521" s="27" t="n"/>
      <c r="J2521" s="27" t="n"/>
      <c r="K2521" s="30" t="n"/>
      <c r="L2521" s="31" t="n"/>
      <c r="M2521" s="31" t="n"/>
      <c r="N2521" s="31" t="n"/>
      <c r="O2521" s="31">
        <f>IF(AND(K2521&lt;&gt;"", L2521&lt;&gt;"") , K2521*(L2521-M2521), "")</f>
        <v/>
      </c>
      <c r="P2521" s="31" t="n"/>
      <c r="Q2521" s="31">
        <f>IF(O2521&lt;&gt;"", O2521+P2521, "")</f>
        <v/>
      </c>
      <c r="R2521" s="27" t="n"/>
      <c r="S2521" s="27" t="n"/>
      <c r="T2521" s="31">
        <f>IF(O2521&lt;&gt;"", O2521-(K2521*N2521), "")</f>
        <v/>
      </c>
    </row>
    <row r="2522" ht="15.75" customHeight="1" s="35">
      <c r="A2522" s="26" t="n"/>
      <c r="B2522" s="25" t="n"/>
      <c r="C2522" s="26" t="n"/>
      <c r="D2522" s="20" t="n"/>
      <c r="E2522" s="26" t="n"/>
      <c r="F2522" s="26" t="n"/>
      <c r="G2522" s="26" t="n"/>
      <c r="H2522" s="26" t="n"/>
      <c r="I2522" s="26" t="n"/>
      <c r="J2522" s="26" t="n"/>
      <c r="K2522" s="22" t="n"/>
      <c r="L2522" s="23" t="n"/>
      <c r="M2522" s="23" t="n"/>
      <c r="N2522" s="23" t="n"/>
      <c r="O2522" s="23">
        <f>IF(AND(K2522&lt;&gt;"", L2522&lt;&gt;"") , K2522*(L2522-M2522), "")</f>
        <v/>
      </c>
      <c r="P2522" s="23" t="n"/>
      <c r="Q2522" s="23">
        <f>IF(O2522&lt;&gt;"", O2522+P2522, "")</f>
        <v/>
      </c>
      <c r="R2522" s="26" t="n"/>
      <c r="S2522" s="26" t="n"/>
      <c r="T2522" s="23">
        <f>IF(O2522&lt;&gt;"", O2522-(K2522*N2522), "")</f>
        <v/>
      </c>
    </row>
    <row r="2523" ht="15.75" customHeight="1" s="35">
      <c r="A2523" s="27" t="n"/>
      <c r="B2523" s="28" t="n"/>
      <c r="C2523" s="27" t="n"/>
      <c r="D2523" s="29" t="n"/>
      <c r="E2523" s="27" t="n"/>
      <c r="F2523" s="27" t="n"/>
      <c r="G2523" s="27" t="n"/>
      <c r="H2523" s="27" t="n"/>
      <c r="I2523" s="27" t="n"/>
      <c r="J2523" s="27" t="n"/>
      <c r="K2523" s="30" t="n"/>
      <c r="L2523" s="31" t="n"/>
      <c r="M2523" s="31" t="n"/>
      <c r="N2523" s="31" t="n"/>
      <c r="O2523" s="31">
        <f>IF(AND(K2523&lt;&gt;"", L2523&lt;&gt;"") , K2523*(L2523-M2523), "")</f>
        <v/>
      </c>
      <c r="P2523" s="31" t="n"/>
      <c r="Q2523" s="31">
        <f>IF(O2523&lt;&gt;"", O2523+P2523, "")</f>
        <v/>
      </c>
      <c r="R2523" s="27" t="n"/>
      <c r="S2523" s="27" t="n"/>
      <c r="T2523" s="31">
        <f>IF(O2523&lt;&gt;"", O2523-(K2523*N2523), "")</f>
        <v/>
      </c>
    </row>
    <row r="2524" ht="15.75" customHeight="1" s="35">
      <c r="A2524" s="26" t="n"/>
      <c r="B2524" s="25" t="n"/>
      <c r="C2524" s="26" t="n"/>
      <c r="D2524" s="20" t="n"/>
      <c r="E2524" s="26" t="n"/>
      <c r="F2524" s="26" t="n"/>
      <c r="G2524" s="26" t="n"/>
      <c r="H2524" s="26" t="n"/>
      <c r="I2524" s="26" t="n"/>
      <c r="J2524" s="26" t="n"/>
      <c r="K2524" s="22" t="n"/>
      <c r="L2524" s="23" t="n"/>
      <c r="M2524" s="23" t="n"/>
      <c r="N2524" s="23" t="n"/>
      <c r="O2524" s="23">
        <f>IF(AND(K2524&lt;&gt;"", L2524&lt;&gt;"") , K2524*(L2524-M2524), "")</f>
        <v/>
      </c>
      <c r="P2524" s="23" t="n"/>
      <c r="Q2524" s="23">
        <f>IF(O2524&lt;&gt;"", O2524+P2524, "")</f>
        <v/>
      </c>
      <c r="R2524" s="26" t="n"/>
      <c r="S2524" s="26" t="n"/>
      <c r="T2524" s="23">
        <f>IF(O2524&lt;&gt;"", O2524-(K2524*N2524), "")</f>
        <v/>
      </c>
    </row>
    <row r="2525" ht="15.75" customHeight="1" s="35">
      <c r="A2525" s="27" t="n"/>
      <c r="B2525" s="28" t="n"/>
      <c r="C2525" s="27" t="n"/>
      <c r="D2525" s="29" t="n"/>
      <c r="E2525" s="27" t="n"/>
      <c r="F2525" s="27" t="n"/>
      <c r="G2525" s="27" t="n"/>
      <c r="H2525" s="27" t="n"/>
      <c r="I2525" s="27" t="n"/>
      <c r="J2525" s="27" t="n"/>
      <c r="K2525" s="30" t="n"/>
      <c r="L2525" s="31" t="n"/>
      <c r="M2525" s="31" t="n"/>
      <c r="N2525" s="31" t="n"/>
      <c r="O2525" s="31">
        <f>IF(AND(K2525&lt;&gt;"", L2525&lt;&gt;"") , K2525*(L2525-M2525), "")</f>
        <v/>
      </c>
      <c r="P2525" s="31" t="n"/>
      <c r="Q2525" s="31">
        <f>IF(O2525&lt;&gt;"", O2525+P2525, "")</f>
        <v/>
      </c>
      <c r="R2525" s="27" t="n"/>
      <c r="S2525" s="27" t="n"/>
      <c r="T2525" s="31">
        <f>IF(O2525&lt;&gt;"", O2525-(K2525*N2525), "")</f>
        <v/>
      </c>
    </row>
    <row r="2526" ht="15.75" customHeight="1" s="35">
      <c r="A2526" s="26" t="n"/>
      <c r="B2526" s="25" t="n"/>
      <c r="C2526" s="26" t="n"/>
      <c r="D2526" s="20" t="n"/>
      <c r="E2526" s="26" t="n"/>
      <c r="F2526" s="26" t="n"/>
      <c r="G2526" s="26" t="n"/>
      <c r="H2526" s="26" t="n"/>
      <c r="I2526" s="26" t="n"/>
      <c r="J2526" s="26" t="n"/>
      <c r="K2526" s="22" t="n"/>
      <c r="L2526" s="23" t="n"/>
      <c r="M2526" s="23" t="n"/>
      <c r="N2526" s="23" t="n"/>
      <c r="O2526" s="23">
        <f>IF(AND(K2526&lt;&gt;"", L2526&lt;&gt;"") , K2526*(L2526-M2526), "")</f>
        <v/>
      </c>
      <c r="P2526" s="23" t="n"/>
      <c r="Q2526" s="23">
        <f>IF(O2526&lt;&gt;"", O2526+P2526, "")</f>
        <v/>
      </c>
      <c r="R2526" s="26" t="n"/>
      <c r="S2526" s="26" t="n"/>
      <c r="T2526" s="23">
        <f>IF(O2526&lt;&gt;"", O2526-(K2526*N2526), "")</f>
        <v/>
      </c>
    </row>
    <row r="2527" ht="15.75" customHeight="1" s="35">
      <c r="A2527" s="27" t="n"/>
      <c r="B2527" s="28" t="n"/>
      <c r="C2527" s="27" t="n"/>
      <c r="D2527" s="29" t="n"/>
      <c r="E2527" s="27" t="n"/>
      <c r="F2527" s="27" t="n"/>
      <c r="G2527" s="27" t="n"/>
      <c r="H2527" s="27" t="n"/>
      <c r="I2527" s="27" t="n"/>
      <c r="J2527" s="27" t="n"/>
      <c r="K2527" s="30" t="n"/>
      <c r="L2527" s="31" t="n"/>
      <c r="M2527" s="31" t="n"/>
      <c r="N2527" s="31" t="n"/>
      <c r="O2527" s="31">
        <f>IF(AND(K2527&lt;&gt;"", L2527&lt;&gt;"") , K2527*(L2527-M2527), "")</f>
        <v/>
      </c>
      <c r="P2527" s="31" t="n"/>
      <c r="Q2527" s="31">
        <f>IF(O2527&lt;&gt;"", O2527+P2527, "")</f>
        <v/>
      </c>
      <c r="R2527" s="27" t="n"/>
      <c r="S2527" s="27" t="n"/>
      <c r="T2527" s="31">
        <f>IF(O2527&lt;&gt;"", O2527-(K2527*N2527), "")</f>
        <v/>
      </c>
    </row>
    <row r="2528" ht="15.75" customHeight="1" s="35">
      <c r="A2528" s="26" t="n"/>
      <c r="B2528" s="25" t="n"/>
      <c r="C2528" s="26" t="n"/>
      <c r="D2528" s="20" t="n"/>
      <c r="E2528" s="26" t="n"/>
      <c r="F2528" s="26" t="n"/>
      <c r="G2528" s="26" t="n"/>
      <c r="H2528" s="26" t="n"/>
      <c r="I2528" s="26" t="n"/>
      <c r="J2528" s="26" t="n"/>
      <c r="K2528" s="22" t="n"/>
      <c r="L2528" s="23" t="n"/>
      <c r="M2528" s="23" t="n"/>
      <c r="N2528" s="23" t="n"/>
      <c r="O2528" s="23">
        <f>IF(AND(K2528&lt;&gt;"", L2528&lt;&gt;"") , K2528*(L2528-M2528), "")</f>
        <v/>
      </c>
      <c r="P2528" s="23" t="n"/>
      <c r="Q2528" s="23">
        <f>IF(O2528&lt;&gt;"", O2528+P2528, "")</f>
        <v/>
      </c>
      <c r="R2528" s="26" t="n"/>
      <c r="S2528" s="26" t="n"/>
      <c r="T2528" s="23">
        <f>IF(O2528&lt;&gt;"", O2528-(K2528*N2528), "")</f>
        <v/>
      </c>
    </row>
    <row r="2529" ht="15.75" customHeight="1" s="35">
      <c r="A2529" s="27" t="n"/>
      <c r="B2529" s="28" t="n"/>
      <c r="C2529" s="27" t="n"/>
      <c r="D2529" s="29" t="n"/>
      <c r="E2529" s="27" t="n"/>
      <c r="F2529" s="27" t="n"/>
      <c r="G2529" s="27" t="n"/>
      <c r="H2529" s="27" t="n"/>
      <c r="I2529" s="27" t="n"/>
      <c r="J2529" s="27" t="n"/>
      <c r="K2529" s="30" t="n"/>
      <c r="L2529" s="31" t="n"/>
      <c r="M2529" s="31" t="n"/>
      <c r="N2529" s="31" t="n"/>
      <c r="O2529" s="31">
        <f>IF(AND(K2529&lt;&gt;"", L2529&lt;&gt;"") , K2529*(L2529-M2529), "")</f>
        <v/>
      </c>
      <c r="P2529" s="31" t="n"/>
      <c r="Q2529" s="31">
        <f>IF(O2529&lt;&gt;"", O2529+P2529, "")</f>
        <v/>
      </c>
      <c r="R2529" s="27" t="n"/>
      <c r="S2529" s="27" t="n"/>
      <c r="T2529" s="31">
        <f>IF(O2529&lt;&gt;"", O2529-(K2529*N2529), "")</f>
        <v/>
      </c>
    </row>
    <row r="2530" ht="15.75" customHeight="1" s="35">
      <c r="A2530" s="26" t="n"/>
      <c r="B2530" s="25" t="n"/>
      <c r="C2530" s="26" t="n"/>
      <c r="D2530" s="20" t="n"/>
      <c r="E2530" s="26" t="n"/>
      <c r="F2530" s="26" t="n"/>
      <c r="G2530" s="26" t="n"/>
      <c r="H2530" s="26" t="n"/>
      <c r="I2530" s="26" t="n"/>
      <c r="J2530" s="26" t="n"/>
      <c r="K2530" s="22" t="n"/>
      <c r="L2530" s="23" t="n"/>
      <c r="M2530" s="23" t="n"/>
      <c r="N2530" s="23" t="n"/>
      <c r="O2530" s="23">
        <f>IF(AND(K2530&lt;&gt;"", L2530&lt;&gt;"") , K2530*(L2530-M2530), "")</f>
        <v/>
      </c>
      <c r="P2530" s="23" t="n"/>
      <c r="Q2530" s="23">
        <f>IF(O2530&lt;&gt;"", O2530+P2530, "")</f>
        <v/>
      </c>
      <c r="R2530" s="26" t="n"/>
      <c r="S2530" s="26" t="n"/>
      <c r="T2530" s="23">
        <f>IF(O2530&lt;&gt;"", O2530-(K2530*N2530), "")</f>
        <v/>
      </c>
    </row>
    <row r="2531" ht="15.75" customHeight="1" s="35">
      <c r="A2531" s="27" t="n"/>
      <c r="B2531" s="28" t="n"/>
      <c r="C2531" s="27" t="n"/>
      <c r="D2531" s="29" t="n"/>
      <c r="E2531" s="27" t="n"/>
      <c r="F2531" s="27" t="n"/>
      <c r="G2531" s="27" t="n"/>
      <c r="H2531" s="27" t="n"/>
      <c r="I2531" s="27" t="n"/>
      <c r="J2531" s="27" t="n"/>
      <c r="K2531" s="30" t="n"/>
      <c r="L2531" s="31" t="n"/>
      <c r="M2531" s="31" t="n"/>
      <c r="N2531" s="31" t="n"/>
      <c r="O2531" s="31">
        <f>IF(AND(K2531&lt;&gt;"", L2531&lt;&gt;"") , K2531*(L2531-M2531), "")</f>
        <v/>
      </c>
      <c r="P2531" s="31" t="n"/>
      <c r="Q2531" s="31">
        <f>IF(O2531&lt;&gt;"", O2531+P2531, "")</f>
        <v/>
      </c>
      <c r="R2531" s="27" t="n"/>
      <c r="S2531" s="27" t="n"/>
      <c r="T2531" s="31">
        <f>IF(O2531&lt;&gt;"", O2531-(K2531*N2531), "")</f>
        <v/>
      </c>
    </row>
    <row r="2532" ht="15.75" customHeight="1" s="35">
      <c r="A2532" s="26" t="n"/>
      <c r="B2532" s="25" t="n"/>
      <c r="C2532" s="26" t="n"/>
      <c r="D2532" s="20" t="n"/>
      <c r="E2532" s="26" t="n"/>
      <c r="F2532" s="26" t="n"/>
      <c r="G2532" s="26" t="n"/>
      <c r="H2532" s="26" t="n"/>
      <c r="I2532" s="26" t="n"/>
      <c r="J2532" s="26" t="n"/>
      <c r="K2532" s="22" t="n"/>
      <c r="L2532" s="23" t="n"/>
      <c r="M2532" s="23" t="n"/>
      <c r="N2532" s="23" t="n"/>
      <c r="O2532" s="23">
        <f>IF(AND(K2532&lt;&gt;"", L2532&lt;&gt;"") , K2532*(L2532-M2532), "")</f>
        <v/>
      </c>
      <c r="P2532" s="23" t="n"/>
      <c r="Q2532" s="23">
        <f>IF(O2532&lt;&gt;"", O2532+P2532, "")</f>
        <v/>
      </c>
      <c r="R2532" s="26" t="n"/>
      <c r="S2532" s="26" t="n"/>
      <c r="T2532" s="23">
        <f>IF(O2532&lt;&gt;"", O2532-(K2532*N2532), "")</f>
        <v/>
      </c>
    </row>
    <row r="2533" ht="15.75" customHeight="1" s="35">
      <c r="A2533" s="27" t="n"/>
      <c r="B2533" s="28" t="n"/>
      <c r="C2533" s="27" t="n"/>
      <c r="D2533" s="29" t="n"/>
      <c r="E2533" s="27" t="n"/>
      <c r="F2533" s="27" t="n"/>
      <c r="G2533" s="27" t="n"/>
      <c r="H2533" s="27" t="n"/>
      <c r="I2533" s="27" t="n"/>
      <c r="J2533" s="27" t="n"/>
      <c r="K2533" s="30" t="n"/>
      <c r="L2533" s="31" t="n"/>
      <c r="M2533" s="31" t="n"/>
      <c r="N2533" s="31" t="n"/>
      <c r="O2533" s="31">
        <f>IF(AND(K2533&lt;&gt;"", L2533&lt;&gt;"") , K2533*(L2533-M2533), "")</f>
        <v/>
      </c>
      <c r="P2533" s="31" t="n"/>
      <c r="Q2533" s="31">
        <f>IF(O2533&lt;&gt;"", O2533+P2533, "")</f>
        <v/>
      </c>
      <c r="R2533" s="27" t="n"/>
      <c r="S2533" s="27" t="n"/>
      <c r="T2533" s="31">
        <f>IF(O2533&lt;&gt;"", O2533-(K2533*N2533), "")</f>
        <v/>
      </c>
    </row>
    <row r="2534" ht="15.75" customHeight="1" s="35">
      <c r="A2534" s="26" t="n"/>
      <c r="B2534" s="25" t="n"/>
      <c r="C2534" s="26" t="n"/>
      <c r="D2534" s="20" t="n"/>
      <c r="E2534" s="26" t="n"/>
      <c r="F2534" s="26" t="n"/>
      <c r="G2534" s="26" t="n"/>
      <c r="H2534" s="26" t="n"/>
      <c r="I2534" s="26" t="n"/>
      <c r="J2534" s="26" t="n"/>
      <c r="K2534" s="22" t="n"/>
      <c r="L2534" s="23" t="n"/>
      <c r="M2534" s="23" t="n"/>
      <c r="N2534" s="23" t="n"/>
      <c r="O2534" s="23">
        <f>IF(AND(K2534&lt;&gt;"", L2534&lt;&gt;"") , K2534*(L2534-M2534), "")</f>
        <v/>
      </c>
      <c r="P2534" s="23" t="n"/>
      <c r="Q2534" s="23">
        <f>IF(O2534&lt;&gt;"", O2534+P2534, "")</f>
        <v/>
      </c>
      <c r="R2534" s="26" t="n"/>
      <c r="S2534" s="26" t="n"/>
      <c r="T2534" s="23">
        <f>IF(O2534&lt;&gt;"", O2534-(K2534*N2534), "")</f>
        <v/>
      </c>
    </row>
    <row r="2535" ht="15.75" customHeight="1" s="35">
      <c r="A2535" s="27" t="n"/>
      <c r="B2535" s="28" t="n"/>
      <c r="C2535" s="27" t="n"/>
      <c r="D2535" s="29" t="n"/>
      <c r="E2535" s="27" t="n"/>
      <c r="F2535" s="27" t="n"/>
      <c r="G2535" s="27" t="n"/>
      <c r="H2535" s="27" t="n"/>
      <c r="I2535" s="27" t="n"/>
      <c r="J2535" s="27" t="n"/>
      <c r="K2535" s="30" t="n"/>
      <c r="L2535" s="31" t="n"/>
      <c r="M2535" s="31" t="n"/>
      <c r="N2535" s="31" t="n"/>
      <c r="O2535" s="31">
        <f>IF(AND(K2535&lt;&gt;"", L2535&lt;&gt;"") , K2535*(L2535-M2535), "")</f>
        <v/>
      </c>
      <c r="P2535" s="31" t="n"/>
      <c r="Q2535" s="31">
        <f>IF(O2535&lt;&gt;"", O2535+P2535, "")</f>
        <v/>
      </c>
      <c r="R2535" s="27" t="n"/>
      <c r="S2535" s="27" t="n"/>
      <c r="T2535" s="31">
        <f>IF(O2535&lt;&gt;"", O2535-(K2535*N2535), "")</f>
        <v/>
      </c>
    </row>
    <row r="2536" ht="15.75" customHeight="1" s="35">
      <c r="A2536" s="26" t="n"/>
      <c r="B2536" s="25" t="n"/>
      <c r="C2536" s="26" t="n"/>
      <c r="D2536" s="20" t="n"/>
      <c r="E2536" s="26" t="n"/>
      <c r="F2536" s="26" t="n"/>
      <c r="G2536" s="26" t="n"/>
      <c r="H2536" s="26" t="n"/>
      <c r="I2536" s="26" t="n"/>
      <c r="J2536" s="26" t="n"/>
      <c r="K2536" s="22" t="n"/>
      <c r="L2536" s="23" t="n"/>
      <c r="M2536" s="23" t="n"/>
      <c r="N2536" s="23" t="n"/>
      <c r="O2536" s="23">
        <f>IF(AND(K2536&lt;&gt;"", L2536&lt;&gt;"") , K2536*(L2536-M2536), "")</f>
        <v/>
      </c>
      <c r="P2536" s="23" t="n"/>
      <c r="Q2536" s="23">
        <f>IF(O2536&lt;&gt;"", O2536+P2536, "")</f>
        <v/>
      </c>
      <c r="R2536" s="26" t="n"/>
      <c r="S2536" s="26" t="n"/>
      <c r="T2536" s="23">
        <f>IF(O2536&lt;&gt;"", O2536-(K2536*N2536), "")</f>
        <v/>
      </c>
    </row>
    <row r="2537" ht="15.75" customHeight="1" s="35">
      <c r="A2537" s="27" t="n"/>
      <c r="B2537" s="28" t="n"/>
      <c r="C2537" s="27" t="n"/>
      <c r="D2537" s="29" t="n"/>
      <c r="E2537" s="27" t="n"/>
      <c r="F2537" s="27" t="n"/>
      <c r="G2537" s="27" t="n"/>
      <c r="H2537" s="27" t="n"/>
      <c r="I2537" s="27" t="n"/>
      <c r="J2537" s="27" t="n"/>
      <c r="K2537" s="30" t="n"/>
      <c r="L2537" s="31" t="n"/>
      <c r="M2537" s="31" t="n"/>
      <c r="N2537" s="31" t="n"/>
      <c r="O2537" s="31">
        <f>IF(AND(K2537&lt;&gt;"", L2537&lt;&gt;"") , K2537*(L2537-M2537), "")</f>
        <v/>
      </c>
      <c r="P2537" s="31" t="n"/>
      <c r="Q2537" s="31">
        <f>IF(O2537&lt;&gt;"", O2537+P2537, "")</f>
        <v/>
      </c>
      <c r="R2537" s="27" t="n"/>
      <c r="S2537" s="27" t="n"/>
      <c r="T2537" s="31">
        <f>IF(O2537&lt;&gt;"", O2537-(K2537*N2537), "")</f>
        <v/>
      </c>
    </row>
    <row r="2538" ht="15.75" customHeight="1" s="35">
      <c r="A2538" s="26" t="n"/>
      <c r="B2538" s="25" t="n"/>
      <c r="C2538" s="26" t="n"/>
      <c r="D2538" s="20" t="n"/>
      <c r="E2538" s="26" t="n"/>
      <c r="F2538" s="26" t="n"/>
      <c r="G2538" s="26" t="n"/>
      <c r="H2538" s="26" t="n"/>
      <c r="I2538" s="26" t="n"/>
      <c r="J2538" s="26" t="n"/>
      <c r="K2538" s="22" t="n"/>
      <c r="L2538" s="23" t="n"/>
      <c r="M2538" s="23" t="n"/>
      <c r="N2538" s="23" t="n"/>
      <c r="O2538" s="23">
        <f>IF(AND(K2538&lt;&gt;"", L2538&lt;&gt;"") , K2538*(L2538-M2538), "")</f>
        <v/>
      </c>
      <c r="P2538" s="23" t="n"/>
      <c r="Q2538" s="23">
        <f>IF(O2538&lt;&gt;"", O2538+P2538, "")</f>
        <v/>
      </c>
      <c r="R2538" s="26" t="n"/>
      <c r="S2538" s="26" t="n"/>
      <c r="T2538" s="23">
        <f>IF(O2538&lt;&gt;"", O2538-(K2538*N2538), "")</f>
        <v/>
      </c>
    </row>
    <row r="2539" ht="15.75" customHeight="1" s="35">
      <c r="A2539" s="27" t="n"/>
      <c r="B2539" s="28" t="n"/>
      <c r="C2539" s="27" t="n"/>
      <c r="D2539" s="29" t="n"/>
      <c r="E2539" s="27" t="n"/>
      <c r="F2539" s="27" t="n"/>
      <c r="G2539" s="27" t="n"/>
      <c r="H2539" s="27" t="n"/>
      <c r="I2539" s="27" t="n"/>
      <c r="J2539" s="27" t="n"/>
      <c r="K2539" s="30" t="n"/>
      <c r="L2539" s="31" t="n"/>
      <c r="M2539" s="31" t="n"/>
      <c r="N2539" s="31" t="n"/>
      <c r="O2539" s="31">
        <f>IF(AND(K2539&lt;&gt;"", L2539&lt;&gt;"") , K2539*(L2539-M2539), "")</f>
        <v/>
      </c>
      <c r="P2539" s="31" t="n"/>
      <c r="Q2539" s="31">
        <f>IF(O2539&lt;&gt;"", O2539+P2539, "")</f>
        <v/>
      </c>
      <c r="R2539" s="27" t="n"/>
      <c r="S2539" s="27" t="n"/>
      <c r="T2539" s="31">
        <f>IF(O2539&lt;&gt;"", O2539-(K2539*N2539), "")</f>
        <v/>
      </c>
    </row>
    <row r="2540" ht="15.75" customHeight="1" s="35">
      <c r="A2540" s="26" t="n"/>
      <c r="B2540" s="25" t="n"/>
      <c r="C2540" s="26" t="n"/>
      <c r="D2540" s="20" t="n"/>
      <c r="E2540" s="26" t="n"/>
      <c r="F2540" s="26" t="n"/>
      <c r="G2540" s="26" t="n"/>
      <c r="H2540" s="26" t="n"/>
      <c r="I2540" s="26" t="n"/>
      <c r="J2540" s="26" t="n"/>
      <c r="K2540" s="22" t="n"/>
      <c r="L2540" s="23" t="n"/>
      <c r="M2540" s="23" t="n"/>
      <c r="N2540" s="23" t="n"/>
      <c r="O2540" s="23">
        <f>IF(AND(K2540&lt;&gt;"", L2540&lt;&gt;"") , K2540*(L2540-M2540), "")</f>
        <v/>
      </c>
      <c r="P2540" s="23" t="n"/>
      <c r="Q2540" s="23">
        <f>IF(O2540&lt;&gt;"", O2540+P2540, "")</f>
        <v/>
      </c>
      <c r="R2540" s="26" t="n"/>
      <c r="S2540" s="26" t="n"/>
      <c r="T2540" s="23">
        <f>IF(O2540&lt;&gt;"", O2540-(K2540*N2540), "")</f>
        <v/>
      </c>
    </row>
    <row r="2541" ht="15.75" customHeight="1" s="35">
      <c r="A2541" s="27" t="n"/>
      <c r="B2541" s="28" t="n"/>
      <c r="C2541" s="27" t="n"/>
      <c r="D2541" s="29" t="n"/>
      <c r="E2541" s="27" t="n"/>
      <c r="F2541" s="27" t="n"/>
      <c r="G2541" s="27" t="n"/>
      <c r="H2541" s="27" t="n"/>
      <c r="I2541" s="27" t="n"/>
      <c r="J2541" s="27" t="n"/>
      <c r="K2541" s="30" t="n"/>
      <c r="L2541" s="31" t="n"/>
      <c r="M2541" s="31" t="n"/>
      <c r="N2541" s="31" t="n"/>
      <c r="O2541" s="31">
        <f>IF(AND(K2541&lt;&gt;"", L2541&lt;&gt;"") , K2541*(L2541-M2541), "")</f>
        <v/>
      </c>
      <c r="P2541" s="31" t="n"/>
      <c r="Q2541" s="31">
        <f>IF(O2541&lt;&gt;"", O2541+P2541, "")</f>
        <v/>
      </c>
      <c r="R2541" s="27" t="n"/>
      <c r="S2541" s="27" t="n"/>
      <c r="T2541" s="31">
        <f>IF(O2541&lt;&gt;"", O2541-(K2541*N2541), "")</f>
        <v/>
      </c>
    </row>
    <row r="2542" ht="15.75" customHeight="1" s="35">
      <c r="A2542" s="26" t="n"/>
      <c r="B2542" s="25" t="n"/>
      <c r="C2542" s="26" t="n"/>
      <c r="D2542" s="20" t="n"/>
      <c r="E2542" s="26" t="n"/>
      <c r="F2542" s="26" t="n"/>
      <c r="G2542" s="26" t="n"/>
      <c r="H2542" s="26" t="n"/>
      <c r="I2542" s="26" t="n"/>
      <c r="J2542" s="26" t="n"/>
      <c r="K2542" s="22" t="n"/>
      <c r="L2542" s="23" t="n"/>
      <c r="M2542" s="23" t="n"/>
      <c r="N2542" s="23" t="n"/>
      <c r="O2542" s="23">
        <f>IF(AND(K2542&lt;&gt;"", L2542&lt;&gt;"") , K2542*(L2542-M2542), "")</f>
        <v/>
      </c>
      <c r="P2542" s="23" t="n"/>
      <c r="Q2542" s="23">
        <f>IF(O2542&lt;&gt;"", O2542+P2542, "")</f>
        <v/>
      </c>
      <c r="R2542" s="26" t="n"/>
      <c r="S2542" s="26" t="n"/>
      <c r="T2542" s="23">
        <f>IF(O2542&lt;&gt;"", O2542-(K2542*N2542), "")</f>
        <v/>
      </c>
    </row>
    <row r="2543" ht="15.75" customHeight="1" s="35">
      <c r="A2543" s="27" t="n"/>
      <c r="B2543" s="28" t="n"/>
      <c r="C2543" s="27" t="n"/>
      <c r="D2543" s="29" t="n"/>
      <c r="E2543" s="27" t="n"/>
      <c r="F2543" s="27" t="n"/>
      <c r="G2543" s="27" t="n"/>
      <c r="H2543" s="27" t="n"/>
      <c r="I2543" s="27" t="n"/>
      <c r="J2543" s="27" t="n"/>
      <c r="K2543" s="30" t="n"/>
      <c r="L2543" s="31" t="n"/>
      <c r="M2543" s="31" t="n"/>
      <c r="N2543" s="31" t="n"/>
      <c r="O2543" s="31">
        <f>IF(AND(K2543&lt;&gt;"", L2543&lt;&gt;"") , K2543*(L2543-M2543), "")</f>
        <v/>
      </c>
      <c r="P2543" s="31" t="n"/>
      <c r="Q2543" s="31">
        <f>IF(O2543&lt;&gt;"", O2543+P2543, "")</f>
        <v/>
      </c>
      <c r="R2543" s="27" t="n"/>
      <c r="S2543" s="27" t="n"/>
      <c r="T2543" s="31">
        <f>IF(O2543&lt;&gt;"", O2543-(K2543*N2543), "")</f>
        <v/>
      </c>
    </row>
    <row r="2544" ht="15.75" customHeight="1" s="35">
      <c r="A2544" s="26" t="n"/>
      <c r="B2544" s="25" t="n"/>
      <c r="C2544" s="26" t="n"/>
      <c r="D2544" s="20" t="n"/>
      <c r="E2544" s="26" t="n"/>
      <c r="F2544" s="26" t="n"/>
      <c r="G2544" s="26" t="n"/>
      <c r="H2544" s="26" t="n"/>
      <c r="I2544" s="26" t="n"/>
      <c r="J2544" s="26" t="n"/>
      <c r="K2544" s="22" t="n"/>
      <c r="L2544" s="23" t="n"/>
      <c r="M2544" s="23" t="n"/>
      <c r="N2544" s="23" t="n"/>
      <c r="O2544" s="23">
        <f>IF(AND(K2544&lt;&gt;"", L2544&lt;&gt;"") , K2544*(L2544-M2544), "")</f>
        <v/>
      </c>
      <c r="P2544" s="23" t="n"/>
      <c r="Q2544" s="23">
        <f>IF(O2544&lt;&gt;"", O2544+P2544, "")</f>
        <v/>
      </c>
      <c r="R2544" s="26" t="n"/>
      <c r="S2544" s="26" t="n"/>
      <c r="T2544" s="23">
        <f>IF(O2544&lt;&gt;"", O2544-(K2544*N2544), "")</f>
        <v/>
      </c>
    </row>
    <row r="2545" ht="15.75" customHeight="1" s="35">
      <c r="A2545" s="27" t="n"/>
      <c r="B2545" s="28" t="n"/>
      <c r="C2545" s="27" t="n"/>
      <c r="D2545" s="29" t="n"/>
      <c r="E2545" s="27" t="n"/>
      <c r="F2545" s="27" t="n"/>
      <c r="G2545" s="27" t="n"/>
      <c r="H2545" s="27" t="n"/>
      <c r="I2545" s="27" t="n"/>
      <c r="J2545" s="27" t="n"/>
      <c r="K2545" s="30" t="n"/>
      <c r="L2545" s="31" t="n"/>
      <c r="M2545" s="31" t="n"/>
      <c r="N2545" s="31" t="n"/>
      <c r="O2545" s="31">
        <f>IF(AND(K2545&lt;&gt;"", L2545&lt;&gt;"") , K2545*(L2545-M2545), "")</f>
        <v/>
      </c>
      <c r="P2545" s="31" t="n"/>
      <c r="Q2545" s="31">
        <f>IF(O2545&lt;&gt;"", O2545+P2545, "")</f>
        <v/>
      </c>
      <c r="R2545" s="27" t="n"/>
      <c r="S2545" s="27" t="n"/>
      <c r="T2545" s="31">
        <f>IF(O2545&lt;&gt;"", O2545-(K2545*N2545), "")</f>
        <v/>
      </c>
    </row>
    <row r="2546" ht="15.75" customHeight="1" s="35">
      <c r="A2546" s="26" t="n"/>
      <c r="B2546" s="25" t="n"/>
      <c r="C2546" s="26" t="n"/>
      <c r="D2546" s="20" t="n"/>
      <c r="E2546" s="26" t="n"/>
      <c r="F2546" s="26" t="n"/>
      <c r="G2546" s="26" t="n"/>
      <c r="H2546" s="26" t="n"/>
      <c r="I2546" s="26" t="n"/>
      <c r="J2546" s="26" t="n"/>
      <c r="K2546" s="22" t="n"/>
      <c r="L2546" s="23" t="n"/>
      <c r="M2546" s="23" t="n"/>
      <c r="N2546" s="23" t="n"/>
      <c r="O2546" s="23">
        <f>IF(AND(K2546&lt;&gt;"", L2546&lt;&gt;"") , K2546*(L2546-M2546), "")</f>
        <v/>
      </c>
      <c r="P2546" s="23" t="n"/>
      <c r="Q2546" s="23">
        <f>IF(O2546&lt;&gt;"", O2546+P2546, "")</f>
        <v/>
      </c>
      <c r="R2546" s="26" t="n"/>
      <c r="S2546" s="26" t="n"/>
      <c r="T2546" s="23">
        <f>IF(O2546&lt;&gt;"", O2546-(K2546*N2546), "")</f>
        <v/>
      </c>
    </row>
    <row r="2547" ht="15.75" customHeight="1" s="35">
      <c r="A2547" s="27" t="n"/>
      <c r="B2547" s="28" t="n"/>
      <c r="C2547" s="27" t="n"/>
      <c r="D2547" s="29" t="n"/>
      <c r="E2547" s="27" t="n"/>
      <c r="F2547" s="27" t="n"/>
      <c r="G2547" s="27" t="n"/>
      <c r="H2547" s="27" t="n"/>
      <c r="I2547" s="27" t="n"/>
      <c r="J2547" s="27" t="n"/>
      <c r="K2547" s="30" t="n"/>
      <c r="L2547" s="31" t="n"/>
      <c r="M2547" s="31" t="n"/>
      <c r="N2547" s="31" t="n"/>
      <c r="O2547" s="31">
        <f>IF(AND(K2547&lt;&gt;"", L2547&lt;&gt;"") , K2547*(L2547-M2547), "")</f>
        <v/>
      </c>
      <c r="P2547" s="31" t="n"/>
      <c r="Q2547" s="31">
        <f>IF(O2547&lt;&gt;"", O2547+P2547, "")</f>
        <v/>
      </c>
      <c r="R2547" s="27" t="n"/>
      <c r="S2547" s="27" t="n"/>
      <c r="T2547" s="31">
        <f>IF(O2547&lt;&gt;"", O2547-(K2547*N2547), "")</f>
        <v/>
      </c>
    </row>
    <row r="2548" ht="15.75" customHeight="1" s="35">
      <c r="A2548" s="26" t="n"/>
      <c r="B2548" s="25" t="n"/>
      <c r="C2548" s="26" t="n"/>
      <c r="D2548" s="20" t="n"/>
      <c r="E2548" s="26" t="n"/>
      <c r="F2548" s="26" t="n"/>
      <c r="G2548" s="26" t="n"/>
      <c r="H2548" s="26" t="n"/>
      <c r="I2548" s="26" t="n"/>
      <c r="J2548" s="26" t="n"/>
      <c r="K2548" s="22" t="n"/>
      <c r="L2548" s="23" t="n"/>
      <c r="M2548" s="23" t="n"/>
      <c r="N2548" s="23" t="n"/>
      <c r="O2548" s="23">
        <f>IF(AND(K2548&lt;&gt;"", L2548&lt;&gt;"") , K2548*(L2548-M2548), "")</f>
        <v/>
      </c>
      <c r="P2548" s="23" t="n"/>
      <c r="Q2548" s="23">
        <f>IF(O2548&lt;&gt;"", O2548+P2548, "")</f>
        <v/>
      </c>
      <c r="R2548" s="26" t="n"/>
      <c r="S2548" s="26" t="n"/>
      <c r="T2548" s="23">
        <f>IF(O2548&lt;&gt;"", O2548-(K2548*N2548), "")</f>
        <v/>
      </c>
    </row>
    <row r="2549" ht="15.75" customHeight="1" s="35">
      <c r="A2549" s="27" t="n"/>
      <c r="B2549" s="28" t="n"/>
      <c r="C2549" s="27" t="n"/>
      <c r="D2549" s="29" t="n"/>
      <c r="E2549" s="27" t="n"/>
      <c r="F2549" s="27" t="n"/>
      <c r="G2549" s="27" t="n"/>
      <c r="H2549" s="27" t="n"/>
      <c r="I2549" s="27" t="n"/>
      <c r="J2549" s="27" t="n"/>
      <c r="K2549" s="30" t="n"/>
      <c r="L2549" s="31" t="n"/>
      <c r="M2549" s="31" t="n"/>
      <c r="N2549" s="31" t="n"/>
      <c r="O2549" s="31">
        <f>IF(AND(K2549&lt;&gt;"", L2549&lt;&gt;"") , K2549*(L2549-M2549), "")</f>
        <v/>
      </c>
      <c r="P2549" s="31" t="n"/>
      <c r="Q2549" s="31">
        <f>IF(O2549&lt;&gt;"", O2549+P2549, "")</f>
        <v/>
      </c>
      <c r="R2549" s="27" t="n"/>
      <c r="S2549" s="27" t="n"/>
      <c r="T2549" s="31">
        <f>IF(O2549&lt;&gt;"", O2549-(K2549*N2549), "")</f>
        <v/>
      </c>
    </row>
    <row r="2550" ht="15.75" customHeight="1" s="35">
      <c r="A2550" s="26" t="n"/>
      <c r="B2550" s="25" t="n"/>
      <c r="C2550" s="26" t="n"/>
      <c r="D2550" s="20" t="n"/>
      <c r="E2550" s="26" t="n"/>
      <c r="F2550" s="26" t="n"/>
      <c r="G2550" s="26" t="n"/>
      <c r="H2550" s="26" t="n"/>
      <c r="I2550" s="26" t="n"/>
      <c r="J2550" s="26" t="n"/>
      <c r="K2550" s="22" t="n"/>
      <c r="L2550" s="23" t="n"/>
      <c r="M2550" s="23" t="n"/>
      <c r="N2550" s="23" t="n"/>
      <c r="O2550" s="23">
        <f>IF(AND(K2550&lt;&gt;"", L2550&lt;&gt;"") , K2550*(L2550-M2550), "")</f>
        <v/>
      </c>
      <c r="P2550" s="23" t="n"/>
      <c r="Q2550" s="23">
        <f>IF(O2550&lt;&gt;"", O2550+P2550, "")</f>
        <v/>
      </c>
      <c r="R2550" s="26" t="n"/>
      <c r="S2550" s="26" t="n"/>
      <c r="T2550" s="23">
        <f>IF(O2550&lt;&gt;"", O2550-(K2550*N2550), "")</f>
        <v/>
      </c>
    </row>
    <row r="2551" ht="15.75" customHeight="1" s="35">
      <c r="A2551" s="27" t="n"/>
      <c r="B2551" s="28" t="n"/>
      <c r="C2551" s="27" t="n"/>
      <c r="D2551" s="29" t="n"/>
      <c r="E2551" s="27" t="n"/>
      <c r="F2551" s="27" t="n"/>
      <c r="G2551" s="27" t="n"/>
      <c r="H2551" s="27" t="n"/>
      <c r="I2551" s="27" t="n"/>
      <c r="J2551" s="27" t="n"/>
      <c r="K2551" s="30" t="n"/>
      <c r="L2551" s="31" t="n"/>
      <c r="M2551" s="31" t="n"/>
      <c r="N2551" s="31" t="n"/>
      <c r="O2551" s="31">
        <f>IF(AND(K2551&lt;&gt;"", L2551&lt;&gt;"") , K2551*(L2551-M2551), "")</f>
        <v/>
      </c>
      <c r="P2551" s="31" t="n"/>
      <c r="Q2551" s="31">
        <f>IF(O2551&lt;&gt;"", O2551+P2551, "")</f>
        <v/>
      </c>
      <c r="R2551" s="27" t="n"/>
      <c r="S2551" s="27" t="n"/>
      <c r="T2551" s="31">
        <f>IF(O2551&lt;&gt;"", O2551-(K2551*N2551), "")</f>
        <v/>
      </c>
    </row>
    <row r="2552" ht="15.75" customHeight="1" s="35">
      <c r="A2552" s="26" t="n"/>
      <c r="B2552" s="25" t="n"/>
      <c r="C2552" s="26" t="n"/>
      <c r="D2552" s="20" t="n"/>
      <c r="E2552" s="26" t="n"/>
      <c r="F2552" s="26" t="n"/>
      <c r="G2552" s="26" t="n"/>
      <c r="H2552" s="26" t="n"/>
      <c r="I2552" s="26" t="n"/>
      <c r="J2552" s="26" t="n"/>
      <c r="K2552" s="22" t="n"/>
      <c r="L2552" s="23" t="n"/>
      <c r="M2552" s="23" t="n"/>
      <c r="N2552" s="23" t="n"/>
      <c r="O2552" s="23">
        <f>IF(AND(K2552&lt;&gt;"", L2552&lt;&gt;"") , K2552*(L2552-M2552), "")</f>
        <v/>
      </c>
      <c r="P2552" s="23" t="n"/>
      <c r="Q2552" s="23">
        <f>IF(O2552&lt;&gt;"", O2552+P2552, "")</f>
        <v/>
      </c>
      <c r="R2552" s="26" t="n"/>
      <c r="S2552" s="26" t="n"/>
      <c r="T2552" s="23">
        <f>IF(O2552&lt;&gt;"", O2552-(K2552*N2552), "")</f>
        <v/>
      </c>
    </row>
    <row r="2553" ht="15.75" customHeight="1" s="35">
      <c r="A2553" s="27" t="n"/>
      <c r="B2553" s="28" t="n"/>
      <c r="C2553" s="27" t="n"/>
      <c r="D2553" s="29" t="n"/>
      <c r="E2553" s="27" t="n"/>
      <c r="F2553" s="27" t="n"/>
      <c r="G2553" s="27" t="n"/>
      <c r="H2553" s="27" t="n"/>
      <c r="I2553" s="27" t="n"/>
      <c r="J2553" s="27" t="n"/>
      <c r="K2553" s="30" t="n"/>
      <c r="L2553" s="31" t="n"/>
      <c r="M2553" s="31" t="n"/>
      <c r="N2553" s="31" t="n"/>
      <c r="O2553" s="31">
        <f>IF(AND(K2553&lt;&gt;"", L2553&lt;&gt;"") , K2553*(L2553-M2553), "")</f>
        <v/>
      </c>
      <c r="P2553" s="31" t="n"/>
      <c r="Q2553" s="31">
        <f>IF(O2553&lt;&gt;"", O2553+P2553, "")</f>
        <v/>
      </c>
      <c r="R2553" s="27" t="n"/>
      <c r="S2553" s="27" t="n"/>
      <c r="T2553" s="31">
        <f>IF(O2553&lt;&gt;"", O2553-(K2553*N2553), "")</f>
        <v/>
      </c>
    </row>
    <row r="2554" ht="15.75" customHeight="1" s="35">
      <c r="A2554" s="26" t="n"/>
      <c r="B2554" s="25" t="n"/>
      <c r="C2554" s="26" t="n"/>
      <c r="D2554" s="20" t="n"/>
      <c r="E2554" s="26" t="n"/>
      <c r="F2554" s="26" t="n"/>
      <c r="G2554" s="26" t="n"/>
      <c r="H2554" s="26" t="n"/>
      <c r="I2554" s="26" t="n"/>
      <c r="J2554" s="26" t="n"/>
      <c r="K2554" s="22" t="n"/>
      <c r="L2554" s="23" t="n"/>
      <c r="M2554" s="23" t="n"/>
      <c r="N2554" s="23" t="n"/>
      <c r="O2554" s="23">
        <f>IF(AND(K2554&lt;&gt;"", L2554&lt;&gt;"") , K2554*(L2554-M2554), "")</f>
        <v/>
      </c>
      <c r="P2554" s="23" t="n"/>
      <c r="Q2554" s="23">
        <f>IF(O2554&lt;&gt;"", O2554+P2554, "")</f>
        <v/>
      </c>
      <c r="R2554" s="26" t="n"/>
      <c r="S2554" s="26" t="n"/>
      <c r="T2554" s="23">
        <f>IF(O2554&lt;&gt;"", O2554-(K2554*N2554), "")</f>
        <v/>
      </c>
    </row>
    <row r="2555" ht="15.75" customHeight="1" s="35">
      <c r="A2555" s="27" t="n"/>
      <c r="B2555" s="28" t="n"/>
      <c r="C2555" s="27" t="n"/>
      <c r="D2555" s="29" t="n"/>
      <c r="E2555" s="27" t="n"/>
      <c r="F2555" s="27" t="n"/>
      <c r="G2555" s="27" t="n"/>
      <c r="H2555" s="27" t="n"/>
      <c r="I2555" s="27" t="n"/>
      <c r="J2555" s="27" t="n"/>
      <c r="K2555" s="30" t="n"/>
      <c r="L2555" s="31" t="n"/>
      <c r="M2555" s="31" t="n"/>
      <c r="N2555" s="31" t="n"/>
      <c r="O2555" s="31">
        <f>IF(AND(K2555&lt;&gt;"", L2555&lt;&gt;"") , K2555*(L2555-M2555), "")</f>
        <v/>
      </c>
      <c r="P2555" s="31" t="n"/>
      <c r="Q2555" s="31">
        <f>IF(O2555&lt;&gt;"", O2555+P2555, "")</f>
        <v/>
      </c>
      <c r="R2555" s="27" t="n"/>
      <c r="S2555" s="27" t="n"/>
      <c r="T2555" s="31">
        <f>IF(O2555&lt;&gt;"", O2555-(K2555*N2555), "")</f>
        <v/>
      </c>
    </row>
    <row r="2556" ht="15.75" customHeight="1" s="35">
      <c r="A2556" s="26" t="n"/>
      <c r="B2556" s="25" t="n"/>
      <c r="C2556" s="26" t="n"/>
      <c r="D2556" s="20" t="n"/>
      <c r="E2556" s="26" t="n"/>
      <c r="F2556" s="26" t="n"/>
      <c r="G2556" s="26" t="n"/>
      <c r="H2556" s="26" t="n"/>
      <c r="I2556" s="26" t="n"/>
      <c r="J2556" s="26" t="n"/>
      <c r="K2556" s="22" t="n"/>
      <c r="L2556" s="23" t="n"/>
      <c r="M2556" s="23" t="n"/>
      <c r="N2556" s="23" t="n"/>
      <c r="O2556" s="23">
        <f>IF(AND(K2556&lt;&gt;"", L2556&lt;&gt;"") , K2556*(L2556-M2556), "")</f>
        <v/>
      </c>
      <c r="P2556" s="23" t="n"/>
      <c r="Q2556" s="23">
        <f>IF(O2556&lt;&gt;"", O2556+P2556, "")</f>
        <v/>
      </c>
      <c r="R2556" s="26" t="n"/>
      <c r="S2556" s="26" t="n"/>
      <c r="T2556" s="23">
        <f>IF(O2556&lt;&gt;"", O2556-(K2556*N2556), "")</f>
        <v/>
      </c>
    </row>
    <row r="2557" ht="15.75" customHeight="1" s="35">
      <c r="A2557" s="27" t="n"/>
      <c r="B2557" s="28" t="n"/>
      <c r="C2557" s="27" t="n"/>
      <c r="D2557" s="29" t="n"/>
      <c r="E2557" s="27" t="n"/>
      <c r="F2557" s="27" t="n"/>
      <c r="G2557" s="27" t="n"/>
      <c r="H2557" s="27" t="n"/>
      <c r="I2557" s="27" t="n"/>
      <c r="J2557" s="27" t="n"/>
      <c r="K2557" s="30" t="n"/>
      <c r="L2557" s="31" t="n"/>
      <c r="M2557" s="31" t="n"/>
      <c r="N2557" s="31" t="n"/>
      <c r="O2557" s="31">
        <f>IF(AND(K2557&lt;&gt;"", L2557&lt;&gt;"") , K2557*(L2557-M2557), "")</f>
        <v/>
      </c>
      <c r="P2557" s="31" t="n"/>
      <c r="Q2557" s="31">
        <f>IF(O2557&lt;&gt;"", O2557+P2557, "")</f>
        <v/>
      </c>
      <c r="R2557" s="27" t="n"/>
      <c r="S2557" s="27" t="n"/>
      <c r="T2557" s="31">
        <f>IF(O2557&lt;&gt;"", O2557-(K2557*N2557), "")</f>
        <v/>
      </c>
    </row>
    <row r="2558" ht="15.75" customHeight="1" s="35">
      <c r="A2558" s="26" t="n"/>
      <c r="B2558" s="25" t="n"/>
      <c r="C2558" s="26" t="n"/>
      <c r="D2558" s="20" t="n"/>
      <c r="E2558" s="26" t="n"/>
      <c r="F2558" s="26" t="n"/>
      <c r="G2558" s="26" t="n"/>
      <c r="H2558" s="26" t="n"/>
      <c r="I2558" s="26" t="n"/>
      <c r="J2558" s="26" t="n"/>
      <c r="K2558" s="22" t="n"/>
      <c r="L2558" s="23" t="n"/>
      <c r="M2558" s="23" t="n"/>
      <c r="N2558" s="23" t="n"/>
      <c r="O2558" s="23">
        <f>IF(AND(K2558&lt;&gt;"", L2558&lt;&gt;"") , K2558*(L2558-M2558), "")</f>
        <v/>
      </c>
      <c r="P2558" s="23" t="n"/>
      <c r="Q2558" s="23">
        <f>IF(O2558&lt;&gt;"", O2558+P2558, "")</f>
        <v/>
      </c>
      <c r="R2558" s="26" t="n"/>
      <c r="S2558" s="26" t="n"/>
      <c r="T2558" s="23">
        <f>IF(O2558&lt;&gt;"", O2558-(K2558*N2558), "")</f>
        <v/>
      </c>
    </row>
    <row r="2559" ht="15.75" customHeight="1" s="35">
      <c r="A2559" s="27" t="n"/>
      <c r="B2559" s="28" t="n"/>
      <c r="C2559" s="27" t="n"/>
      <c r="D2559" s="29" t="n"/>
      <c r="E2559" s="27" t="n"/>
      <c r="F2559" s="27" t="n"/>
      <c r="G2559" s="27" t="n"/>
      <c r="H2559" s="27" t="n"/>
      <c r="I2559" s="27" t="n"/>
      <c r="J2559" s="27" t="n"/>
      <c r="K2559" s="30" t="n"/>
      <c r="L2559" s="31" t="n"/>
      <c r="M2559" s="31" t="n"/>
      <c r="N2559" s="31" t="n"/>
      <c r="O2559" s="31">
        <f>IF(AND(K2559&lt;&gt;"", L2559&lt;&gt;"") , K2559*(L2559-M2559), "")</f>
        <v/>
      </c>
      <c r="P2559" s="31" t="n"/>
      <c r="Q2559" s="31">
        <f>IF(O2559&lt;&gt;"", O2559+P2559, "")</f>
        <v/>
      </c>
      <c r="R2559" s="27" t="n"/>
      <c r="S2559" s="27" t="n"/>
      <c r="T2559" s="31">
        <f>IF(O2559&lt;&gt;"", O2559-(K2559*N2559), "")</f>
        <v/>
      </c>
    </row>
    <row r="2560" ht="15.75" customHeight="1" s="35">
      <c r="A2560" s="26" t="n"/>
      <c r="B2560" s="25" t="n"/>
      <c r="C2560" s="26" t="n"/>
      <c r="D2560" s="20" t="n"/>
      <c r="E2560" s="26" t="n"/>
      <c r="F2560" s="26" t="n"/>
      <c r="G2560" s="26" t="n"/>
      <c r="H2560" s="26" t="n"/>
      <c r="I2560" s="26" t="n"/>
      <c r="J2560" s="26" t="n"/>
      <c r="K2560" s="22" t="n"/>
      <c r="L2560" s="23" t="n"/>
      <c r="M2560" s="23" t="n"/>
      <c r="N2560" s="23" t="n"/>
      <c r="O2560" s="23">
        <f>IF(AND(K2560&lt;&gt;"", L2560&lt;&gt;"") , K2560*(L2560-M2560), "")</f>
        <v/>
      </c>
      <c r="P2560" s="23" t="n"/>
      <c r="Q2560" s="23">
        <f>IF(O2560&lt;&gt;"", O2560+P2560, "")</f>
        <v/>
      </c>
      <c r="R2560" s="26" t="n"/>
      <c r="S2560" s="26" t="n"/>
      <c r="T2560" s="23">
        <f>IF(O2560&lt;&gt;"", O2560-(K2560*N2560), "")</f>
        <v/>
      </c>
    </row>
    <row r="2561" ht="15.75" customHeight="1" s="35">
      <c r="A2561" s="27" t="n"/>
      <c r="B2561" s="28" t="n"/>
      <c r="C2561" s="27" t="n"/>
      <c r="D2561" s="29" t="n"/>
      <c r="E2561" s="27" t="n"/>
      <c r="F2561" s="27" t="n"/>
      <c r="G2561" s="27" t="n"/>
      <c r="H2561" s="27" t="n"/>
      <c r="I2561" s="27" t="n"/>
      <c r="J2561" s="27" t="n"/>
      <c r="K2561" s="30" t="n"/>
      <c r="L2561" s="31" t="n"/>
      <c r="M2561" s="31" t="n"/>
      <c r="N2561" s="31" t="n"/>
      <c r="O2561" s="31">
        <f>IF(AND(K2561&lt;&gt;"", L2561&lt;&gt;"") , K2561*(L2561-M2561), "")</f>
        <v/>
      </c>
      <c r="P2561" s="31" t="n"/>
      <c r="Q2561" s="31">
        <f>IF(O2561&lt;&gt;"", O2561+P2561, "")</f>
        <v/>
      </c>
      <c r="R2561" s="27" t="n"/>
      <c r="S2561" s="27" t="n"/>
      <c r="T2561" s="31">
        <f>IF(O2561&lt;&gt;"", O2561-(K2561*N2561), "")</f>
        <v/>
      </c>
    </row>
    <row r="2562" ht="15.75" customHeight="1" s="35">
      <c r="A2562" s="26" t="n"/>
      <c r="B2562" s="25" t="n"/>
      <c r="C2562" s="26" t="n"/>
      <c r="D2562" s="20" t="n"/>
      <c r="E2562" s="26" t="n"/>
      <c r="F2562" s="26" t="n"/>
      <c r="G2562" s="26" t="n"/>
      <c r="H2562" s="26" t="n"/>
      <c r="I2562" s="26" t="n"/>
      <c r="J2562" s="26" t="n"/>
      <c r="K2562" s="22" t="n"/>
      <c r="L2562" s="23" t="n"/>
      <c r="M2562" s="23" t="n"/>
      <c r="N2562" s="23" t="n"/>
      <c r="O2562" s="23">
        <f>IF(AND(K2562&lt;&gt;"", L2562&lt;&gt;"") , K2562*(L2562-M2562), "")</f>
        <v/>
      </c>
      <c r="P2562" s="23" t="n"/>
      <c r="Q2562" s="23">
        <f>IF(O2562&lt;&gt;"", O2562+P2562, "")</f>
        <v/>
      </c>
      <c r="R2562" s="26" t="n"/>
      <c r="S2562" s="26" t="n"/>
      <c r="T2562" s="23">
        <f>IF(O2562&lt;&gt;"", O2562-(K2562*N2562), "")</f>
        <v/>
      </c>
    </row>
    <row r="2563" ht="15.75" customHeight="1" s="35">
      <c r="A2563" s="27" t="n"/>
      <c r="B2563" s="28" t="n"/>
      <c r="C2563" s="27" t="n"/>
      <c r="D2563" s="29" t="n"/>
      <c r="E2563" s="27" t="n"/>
      <c r="F2563" s="27" t="n"/>
      <c r="G2563" s="27" t="n"/>
      <c r="H2563" s="27" t="n"/>
      <c r="I2563" s="27" t="n"/>
      <c r="J2563" s="27" t="n"/>
      <c r="K2563" s="30" t="n"/>
      <c r="L2563" s="31" t="n"/>
      <c r="M2563" s="31" t="n"/>
      <c r="N2563" s="31" t="n"/>
      <c r="O2563" s="31">
        <f>IF(AND(K2563&lt;&gt;"", L2563&lt;&gt;"") , K2563*(L2563-M2563), "")</f>
        <v/>
      </c>
      <c r="P2563" s="31" t="n"/>
      <c r="Q2563" s="31">
        <f>IF(O2563&lt;&gt;"", O2563+P2563, "")</f>
        <v/>
      </c>
      <c r="R2563" s="27" t="n"/>
      <c r="S2563" s="27" t="n"/>
      <c r="T2563" s="31">
        <f>IF(O2563&lt;&gt;"", O2563-(K2563*N2563), "")</f>
        <v/>
      </c>
    </row>
    <row r="2564" ht="15.75" customHeight="1" s="35">
      <c r="A2564" s="26" t="n"/>
      <c r="B2564" s="25" t="n"/>
      <c r="C2564" s="26" t="n"/>
      <c r="D2564" s="20" t="n"/>
      <c r="E2564" s="26" t="n"/>
      <c r="F2564" s="26" t="n"/>
      <c r="G2564" s="26" t="n"/>
      <c r="H2564" s="26" t="n"/>
      <c r="I2564" s="26" t="n"/>
      <c r="J2564" s="26" t="n"/>
      <c r="K2564" s="22" t="n"/>
      <c r="L2564" s="23" t="n"/>
      <c r="M2564" s="23" t="n"/>
      <c r="N2564" s="23" t="n"/>
      <c r="O2564" s="23">
        <f>IF(AND(K2564&lt;&gt;"", L2564&lt;&gt;"") , K2564*(L2564-M2564), "")</f>
        <v/>
      </c>
      <c r="P2564" s="23" t="n"/>
      <c r="Q2564" s="23">
        <f>IF(O2564&lt;&gt;"", O2564+P2564, "")</f>
        <v/>
      </c>
      <c r="R2564" s="26" t="n"/>
      <c r="S2564" s="26" t="n"/>
      <c r="T2564" s="23">
        <f>IF(O2564&lt;&gt;"", O2564-(K2564*N2564), "")</f>
        <v/>
      </c>
    </row>
    <row r="2565" ht="15.75" customHeight="1" s="35">
      <c r="A2565" s="27" t="n"/>
      <c r="B2565" s="28" t="n"/>
      <c r="C2565" s="27" t="n"/>
      <c r="D2565" s="29" t="n"/>
      <c r="E2565" s="27" t="n"/>
      <c r="F2565" s="27" t="n"/>
      <c r="G2565" s="27" t="n"/>
      <c r="H2565" s="27" t="n"/>
      <c r="I2565" s="27" t="n"/>
      <c r="J2565" s="27" t="n"/>
      <c r="K2565" s="30" t="n"/>
      <c r="L2565" s="31" t="n"/>
      <c r="M2565" s="31" t="n"/>
      <c r="N2565" s="31" t="n"/>
      <c r="O2565" s="31">
        <f>IF(AND(K2565&lt;&gt;"", L2565&lt;&gt;"") , K2565*(L2565-M2565), "")</f>
        <v/>
      </c>
      <c r="P2565" s="31" t="n"/>
      <c r="Q2565" s="31">
        <f>IF(O2565&lt;&gt;"", O2565+P2565, "")</f>
        <v/>
      </c>
      <c r="R2565" s="27" t="n"/>
      <c r="S2565" s="27" t="n"/>
      <c r="T2565" s="31">
        <f>IF(O2565&lt;&gt;"", O2565-(K2565*N2565), "")</f>
        <v/>
      </c>
    </row>
    <row r="2566" ht="15.75" customHeight="1" s="35">
      <c r="A2566" s="26" t="n"/>
      <c r="B2566" s="25" t="n"/>
      <c r="C2566" s="26" t="n"/>
      <c r="D2566" s="20" t="n"/>
      <c r="E2566" s="26" t="n"/>
      <c r="F2566" s="26" t="n"/>
      <c r="G2566" s="26" t="n"/>
      <c r="H2566" s="26" t="n"/>
      <c r="I2566" s="26" t="n"/>
      <c r="J2566" s="26" t="n"/>
      <c r="K2566" s="22" t="n"/>
      <c r="L2566" s="23" t="n"/>
      <c r="M2566" s="23" t="n"/>
      <c r="N2566" s="23" t="n"/>
      <c r="O2566" s="23">
        <f>IF(AND(K2566&lt;&gt;"", L2566&lt;&gt;"") , K2566*(L2566-M2566), "")</f>
        <v/>
      </c>
      <c r="P2566" s="23" t="n"/>
      <c r="Q2566" s="23">
        <f>IF(O2566&lt;&gt;"", O2566+P2566, "")</f>
        <v/>
      </c>
      <c r="R2566" s="26" t="n"/>
      <c r="S2566" s="26" t="n"/>
      <c r="T2566" s="23">
        <f>IF(O2566&lt;&gt;"", O2566-(K2566*N2566), "")</f>
        <v/>
      </c>
    </row>
    <row r="2567" ht="15.75" customHeight="1" s="35">
      <c r="A2567" s="27" t="n"/>
      <c r="B2567" s="28" t="n"/>
      <c r="C2567" s="27" t="n"/>
      <c r="D2567" s="29" t="n"/>
      <c r="E2567" s="27" t="n"/>
      <c r="F2567" s="27" t="n"/>
      <c r="G2567" s="27" t="n"/>
      <c r="H2567" s="27" t="n"/>
      <c r="I2567" s="27" t="n"/>
      <c r="J2567" s="27" t="n"/>
      <c r="K2567" s="30" t="n"/>
      <c r="L2567" s="31" t="n"/>
      <c r="M2567" s="31" t="n"/>
      <c r="N2567" s="31" t="n"/>
      <c r="O2567" s="31">
        <f>IF(AND(K2567&lt;&gt;"", L2567&lt;&gt;"") , K2567*(L2567-M2567), "")</f>
        <v/>
      </c>
      <c r="P2567" s="31" t="n"/>
      <c r="Q2567" s="31">
        <f>IF(O2567&lt;&gt;"", O2567+P2567, "")</f>
        <v/>
      </c>
      <c r="R2567" s="27" t="n"/>
      <c r="S2567" s="27" t="n"/>
      <c r="T2567" s="31">
        <f>IF(O2567&lt;&gt;"", O2567-(K2567*N2567), "")</f>
        <v/>
      </c>
    </row>
    <row r="2568" ht="15.75" customHeight="1" s="35">
      <c r="A2568" s="26" t="n"/>
      <c r="B2568" s="25" t="n"/>
      <c r="C2568" s="26" t="n"/>
      <c r="D2568" s="20" t="n"/>
      <c r="E2568" s="26" t="n"/>
      <c r="F2568" s="26" t="n"/>
      <c r="G2568" s="26" t="n"/>
      <c r="H2568" s="26" t="n"/>
      <c r="I2568" s="26" t="n"/>
      <c r="J2568" s="26" t="n"/>
      <c r="K2568" s="22" t="n"/>
      <c r="L2568" s="23" t="n"/>
      <c r="M2568" s="23" t="n"/>
      <c r="N2568" s="23" t="n"/>
      <c r="O2568" s="23">
        <f>IF(AND(K2568&lt;&gt;"", L2568&lt;&gt;"") , K2568*(L2568-M2568), "")</f>
        <v/>
      </c>
      <c r="P2568" s="23" t="n"/>
      <c r="Q2568" s="23">
        <f>IF(O2568&lt;&gt;"", O2568+P2568, "")</f>
        <v/>
      </c>
      <c r="R2568" s="26" t="n"/>
      <c r="S2568" s="26" t="n"/>
      <c r="T2568" s="23">
        <f>IF(O2568&lt;&gt;"", O2568-(K2568*N2568), "")</f>
        <v/>
      </c>
    </row>
    <row r="2569" ht="15.75" customHeight="1" s="35">
      <c r="A2569" s="27" t="n"/>
      <c r="B2569" s="28" t="n"/>
      <c r="C2569" s="27" t="n"/>
      <c r="D2569" s="29" t="n"/>
      <c r="E2569" s="27" t="n"/>
      <c r="F2569" s="27" t="n"/>
      <c r="G2569" s="27" t="n"/>
      <c r="H2569" s="27" t="n"/>
      <c r="I2569" s="27" t="n"/>
      <c r="J2569" s="27" t="n"/>
      <c r="K2569" s="30" t="n"/>
      <c r="L2569" s="31" t="n"/>
      <c r="M2569" s="31" t="n"/>
      <c r="N2569" s="31" t="n"/>
      <c r="O2569" s="31">
        <f>IF(AND(K2569&lt;&gt;"", L2569&lt;&gt;"") , K2569*(L2569-M2569), "")</f>
        <v/>
      </c>
      <c r="P2569" s="31" t="n"/>
      <c r="Q2569" s="31">
        <f>IF(O2569&lt;&gt;"", O2569+P2569, "")</f>
        <v/>
      </c>
      <c r="R2569" s="27" t="n"/>
      <c r="S2569" s="27" t="n"/>
      <c r="T2569" s="31">
        <f>IF(O2569&lt;&gt;"", O2569-(K2569*N2569), "")</f>
        <v/>
      </c>
    </row>
    <row r="2570" ht="15.75" customHeight="1" s="35">
      <c r="A2570" s="26" t="n"/>
      <c r="B2570" s="25" t="n"/>
      <c r="C2570" s="26" t="n"/>
      <c r="D2570" s="20" t="n"/>
      <c r="E2570" s="26" t="n"/>
      <c r="F2570" s="26" t="n"/>
      <c r="G2570" s="26" t="n"/>
      <c r="H2570" s="26" t="n"/>
      <c r="I2570" s="26" t="n"/>
      <c r="J2570" s="26" t="n"/>
      <c r="K2570" s="22" t="n"/>
      <c r="L2570" s="23" t="n"/>
      <c r="M2570" s="23" t="n"/>
      <c r="N2570" s="23" t="n"/>
      <c r="O2570" s="23">
        <f>IF(AND(K2570&lt;&gt;"", L2570&lt;&gt;"") , K2570*(L2570-M2570), "")</f>
        <v/>
      </c>
      <c r="P2570" s="23" t="n"/>
      <c r="Q2570" s="23">
        <f>IF(O2570&lt;&gt;"", O2570+P2570, "")</f>
        <v/>
      </c>
      <c r="R2570" s="26" t="n"/>
      <c r="S2570" s="26" t="n"/>
      <c r="T2570" s="23">
        <f>IF(O2570&lt;&gt;"", O2570-(K2570*N2570), "")</f>
        <v/>
      </c>
    </row>
    <row r="2571" ht="15.75" customHeight="1" s="35">
      <c r="A2571" s="27" t="n"/>
      <c r="B2571" s="28" t="n"/>
      <c r="C2571" s="27" t="n"/>
      <c r="D2571" s="29" t="n"/>
      <c r="E2571" s="27" t="n"/>
      <c r="F2571" s="27" t="n"/>
      <c r="G2571" s="27" t="n"/>
      <c r="H2571" s="27" t="n"/>
      <c r="I2571" s="27" t="n"/>
      <c r="J2571" s="27" t="n"/>
      <c r="K2571" s="30" t="n"/>
      <c r="L2571" s="31" t="n"/>
      <c r="M2571" s="31" t="n"/>
      <c r="N2571" s="31" t="n"/>
      <c r="O2571" s="31">
        <f>IF(AND(K2571&lt;&gt;"", L2571&lt;&gt;"") , K2571*(L2571-M2571), "")</f>
        <v/>
      </c>
      <c r="P2571" s="31" t="n"/>
      <c r="Q2571" s="31">
        <f>IF(O2571&lt;&gt;"", O2571+P2571, "")</f>
        <v/>
      </c>
      <c r="R2571" s="27" t="n"/>
      <c r="S2571" s="27" t="n"/>
      <c r="T2571" s="31">
        <f>IF(O2571&lt;&gt;"", O2571-(K2571*N2571), "")</f>
        <v/>
      </c>
    </row>
    <row r="2572" ht="15.75" customHeight="1" s="35">
      <c r="A2572" s="26" t="n"/>
      <c r="B2572" s="25" t="n"/>
      <c r="C2572" s="26" t="n"/>
      <c r="D2572" s="20" t="n"/>
      <c r="E2572" s="26" t="n"/>
      <c r="F2572" s="26" t="n"/>
      <c r="G2572" s="26" t="n"/>
      <c r="H2572" s="26" t="n"/>
      <c r="I2572" s="26" t="n"/>
      <c r="J2572" s="26" t="n"/>
      <c r="K2572" s="22" t="n"/>
      <c r="L2572" s="23" t="n"/>
      <c r="M2572" s="23" t="n"/>
      <c r="N2572" s="23" t="n"/>
      <c r="O2572" s="23">
        <f>IF(AND(K2572&lt;&gt;"", L2572&lt;&gt;"") , K2572*(L2572-M2572), "")</f>
        <v/>
      </c>
      <c r="P2572" s="23" t="n"/>
      <c r="Q2572" s="23">
        <f>IF(O2572&lt;&gt;"", O2572+P2572, "")</f>
        <v/>
      </c>
      <c r="R2572" s="26" t="n"/>
      <c r="S2572" s="26" t="n"/>
      <c r="T2572" s="23">
        <f>IF(O2572&lt;&gt;"", O2572-(K2572*N2572), "")</f>
        <v/>
      </c>
    </row>
    <row r="2573" ht="15.75" customHeight="1" s="35">
      <c r="A2573" s="27" t="n"/>
      <c r="B2573" s="28" t="n"/>
      <c r="C2573" s="27" t="n"/>
      <c r="D2573" s="29" t="n"/>
      <c r="E2573" s="27" t="n"/>
      <c r="F2573" s="27" t="n"/>
      <c r="G2573" s="27" t="n"/>
      <c r="H2573" s="27" t="n"/>
      <c r="I2573" s="27" t="n"/>
      <c r="J2573" s="27" t="n"/>
      <c r="K2573" s="30" t="n"/>
      <c r="L2573" s="31" t="n"/>
      <c r="M2573" s="31" t="n"/>
      <c r="N2573" s="31" t="n"/>
      <c r="O2573" s="31">
        <f>IF(AND(K2573&lt;&gt;"", L2573&lt;&gt;"") , K2573*(L2573-M2573), "")</f>
        <v/>
      </c>
      <c r="P2573" s="31" t="n"/>
      <c r="Q2573" s="31">
        <f>IF(O2573&lt;&gt;"", O2573+P2573, "")</f>
        <v/>
      </c>
      <c r="R2573" s="27" t="n"/>
      <c r="S2573" s="27" t="n"/>
      <c r="T2573" s="31">
        <f>IF(O2573&lt;&gt;"", O2573-(K2573*N2573), "")</f>
        <v/>
      </c>
    </row>
    <row r="2574" ht="15.75" customHeight="1" s="35">
      <c r="A2574" s="26" t="n"/>
      <c r="B2574" s="25" t="n"/>
      <c r="C2574" s="26" t="n"/>
      <c r="D2574" s="20" t="n"/>
      <c r="E2574" s="26" t="n"/>
      <c r="F2574" s="26" t="n"/>
      <c r="G2574" s="26" t="n"/>
      <c r="H2574" s="26" t="n"/>
      <c r="I2574" s="26" t="n"/>
      <c r="J2574" s="26" t="n"/>
      <c r="K2574" s="22" t="n"/>
      <c r="L2574" s="23" t="n"/>
      <c r="M2574" s="23" t="n"/>
      <c r="N2574" s="23" t="n"/>
      <c r="O2574" s="23">
        <f>IF(AND(K2574&lt;&gt;"", L2574&lt;&gt;"") , K2574*(L2574-M2574), "")</f>
        <v/>
      </c>
      <c r="P2574" s="23" t="n"/>
      <c r="Q2574" s="23">
        <f>IF(O2574&lt;&gt;"", O2574+P2574, "")</f>
        <v/>
      </c>
      <c r="R2574" s="26" t="n"/>
      <c r="S2574" s="26" t="n"/>
      <c r="T2574" s="23">
        <f>IF(O2574&lt;&gt;"", O2574-(K2574*N2574), "")</f>
        <v/>
      </c>
    </row>
    <row r="2575" ht="15.75" customHeight="1" s="35">
      <c r="A2575" s="27" t="n"/>
      <c r="B2575" s="28" t="n"/>
      <c r="C2575" s="27" t="n"/>
      <c r="D2575" s="29" t="n"/>
      <c r="E2575" s="27" t="n"/>
      <c r="F2575" s="27" t="n"/>
      <c r="G2575" s="27" t="n"/>
      <c r="H2575" s="27" t="n"/>
      <c r="I2575" s="27" t="n"/>
      <c r="J2575" s="27" t="n"/>
      <c r="K2575" s="30" t="n"/>
      <c r="L2575" s="31" t="n"/>
      <c r="M2575" s="31" t="n"/>
      <c r="N2575" s="31" t="n"/>
      <c r="O2575" s="31">
        <f>IF(AND(K2575&lt;&gt;"", L2575&lt;&gt;"") , K2575*(L2575-M2575), "")</f>
        <v/>
      </c>
      <c r="P2575" s="31" t="n"/>
      <c r="Q2575" s="31">
        <f>IF(O2575&lt;&gt;"", O2575+P2575, "")</f>
        <v/>
      </c>
      <c r="R2575" s="27" t="n"/>
      <c r="S2575" s="27" t="n"/>
      <c r="T2575" s="31">
        <f>IF(O2575&lt;&gt;"", O2575-(K2575*N2575), "")</f>
        <v/>
      </c>
    </row>
    <row r="2576" ht="15.75" customHeight="1" s="35">
      <c r="A2576" s="26" t="n"/>
      <c r="B2576" s="25" t="n"/>
      <c r="C2576" s="26" t="n"/>
      <c r="D2576" s="20" t="n"/>
      <c r="E2576" s="26" t="n"/>
      <c r="F2576" s="26" t="n"/>
      <c r="G2576" s="26" t="n"/>
      <c r="H2576" s="26" t="n"/>
      <c r="I2576" s="26" t="n"/>
      <c r="J2576" s="26" t="n"/>
      <c r="K2576" s="22" t="n"/>
      <c r="L2576" s="23" t="n"/>
      <c r="M2576" s="23" t="n"/>
      <c r="N2576" s="23" t="n"/>
      <c r="O2576" s="23">
        <f>IF(AND(K2576&lt;&gt;"", L2576&lt;&gt;"") , K2576*(L2576-M2576), "")</f>
        <v/>
      </c>
      <c r="P2576" s="23" t="n"/>
      <c r="Q2576" s="23">
        <f>IF(O2576&lt;&gt;"", O2576+P2576, "")</f>
        <v/>
      </c>
      <c r="R2576" s="26" t="n"/>
      <c r="S2576" s="26" t="n"/>
      <c r="T2576" s="23">
        <f>IF(O2576&lt;&gt;"", O2576-(K2576*N2576), "")</f>
        <v/>
      </c>
    </row>
    <row r="2577" ht="15.75" customHeight="1" s="35">
      <c r="A2577" s="27" t="n"/>
      <c r="B2577" s="28" t="n"/>
      <c r="C2577" s="27" t="n"/>
      <c r="D2577" s="29" t="n"/>
      <c r="E2577" s="27" t="n"/>
      <c r="F2577" s="27" t="n"/>
      <c r="G2577" s="27" t="n"/>
      <c r="H2577" s="27" t="n"/>
      <c r="I2577" s="27" t="n"/>
      <c r="J2577" s="27" t="n"/>
      <c r="K2577" s="30" t="n"/>
      <c r="L2577" s="31" t="n"/>
      <c r="M2577" s="31" t="n"/>
      <c r="N2577" s="31" t="n"/>
      <c r="O2577" s="31">
        <f>IF(AND(K2577&lt;&gt;"", L2577&lt;&gt;"") , K2577*(L2577-M2577), "")</f>
        <v/>
      </c>
      <c r="P2577" s="31" t="n"/>
      <c r="Q2577" s="31">
        <f>IF(O2577&lt;&gt;"", O2577+P2577, "")</f>
        <v/>
      </c>
      <c r="R2577" s="27" t="n"/>
      <c r="S2577" s="27" t="n"/>
      <c r="T2577" s="31">
        <f>IF(O2577&lt;&gt;"", O2577-(K2577*N2577), "")</f>
        <v/>
      </c>
    </row>
    <row r="2578" ht="15.75" customHeight="1" s="35">
      <c r="A2578" s="26" t="n"/>
      <c r="B2578" s="25" t="n"/>
      <c r="C2578" s="26" t="n"/>
      <c r="D2578" s="20" t="n"/>
      <c r="E2578" s="26" t="n"/>
      <c r="F2578" s="26" t="n"/>
      <c r="G2578" s="26" t="n"/>
      <c r="H2578" s="26" t="n"/>
      <c r="I2578" s="26" t="n"/>
      <c r="J2578" s="26" t="n"/>
      <c r="K2578" s="22" t="n"/>
      <c r="L2578" s="23" t="n"/>
      <c r="M2578" s="23" t="n"/>
      <c r="N2578" s="23" t="n"/>
      <c r="O2578" s="23">
        <f>IF(AND(K2578&lt;&gt;"", L2578&lt;&gt;"") , K2578*(L2578-M2578), "")</f>
        <v/>
      </c>
      <c r="P2578" s="23" t="n"/>
      <c r="Q2578" s="23">
        <f>IF(O2578&lt;&gt;"", O2578+P2578, "")</f>
        <v/>
      </c>
      <c r="R2578" s="26" t="n"/>
      <c r="S2578" s="26" t="n"/>
      <c r="T2578" s="23">
        <f>IF(O2578&lt;&gt;"", O2578-(K2578*N2578), "")</f>
        <v/>
      </c>
    </row>
    <row r="2579" ht="15.75" customHeight="1" s="35">
      <c r="A2579" s="27" t="n"/>
      <c r="B2579" s="28" t="n"/>
      <c r="C2579" s="27" t="n"/>
      <c r="D2579" s="29" t="n"/>
      <c r="E2579" s="27" t="n"/>
      <c r="F2579" s="27" t="n"/>
      <c r="G2579" s="27" t="n"/>
      <c r="H2579" s="27" t="n"/>
      <c r="I2579" s="27" t="n"/>
      <c r="J2579" s="27" t="n"/>
      <c r="K2579" s="30" t="n"/>
      <c r="L2579" s="31" t="n"/>
      <c r="M2579" s="31" t="n"/>
      <c r="N2579" s="31" t="n"/>
      <c r="O2579" s="31">
        <f>IF(AND(K2579&lt;&gt;"", L2579&lt;&gt;"") , K2579*(L2579-M2579), "")</f>
        <v/>
      </c>
      <c r="P2579" s="31" t="n"/>
      <c r="Q2579" s="31">
        <f>IF(O2579&lt;&gt;"", O2579+P2579, "")</f>
        <v/>
      </c>
      <c r="R2579" s="27" t="n"/>
      <c r="S2579" s="27" t="n"/>
      <c r="T2579" s="31">
        <f>IF(O2579&lt;&gt;"", O2579-(K2579*N2579), "")</f>
        <v/>
      </c>
    </row>
    <row r="2580" ht="15.75" customHeight="1" s="35">
      <c r="A2580" s="26" t="n"/>
      <c r="B2580" s="25" t="n"/>
      <c r="C2580" s="26" t="n"/>
      <c r="D2580" s="20" t="n"/>
      <c r="E2580" s="26" t="n"/>
      <c r="F2580" s="26" t="n"/>
      <c r="G2580" s="26" t="n"/>
      <c r="H2580" s="26" t="n"/>
      <c r="I2580" s="26" t="n"/>
      <c r="J2580" s="26" t="n"/>
      <c r="K2580" s="22" t="n"/>
      <c r="L2580" s="23" t="n"/>
      <c r="M2580" s="23" t="n"/>
      <c r="N2580" s="23" t="n"/>
      <c r="O2580" s="23">
        <f>IF(AND(K2580&lt;&gt;"", L2580&lt;&gt;"") , K2580*(L2580-M2580), "")</f>
        <v/>
      </c>
      <c r="P2580" s="23" t="n"/>
      <c r="Q2580" s="23">
        <f>IF(O2580&lt;&gt;"", O2580+P2580, "")</f>
        <v/>
      </c>
      <c r="R2580" s="26" t="n"/>
      <c r="S2580" s="26" t="n"/>
      <c r="T2580" s="23">
        <f>IF(O2580&lt;&gt;"", O2580-(K2580*N2580), "")</f>
        <v/>
      </c>
    </row>
    <row r="2581" ht="15.75" customHeight="1" s="35">
      <c r="A2581" s="27" t="n"/>
      <c r="B2581" s="28" t="n"/>
      <c r="C2581" s="27" t="n"/>
      <c r="D2581" s="29" t="n"/>
      <c r="E2581" s="27" t="n"/>
      <c r="F2581" s="27" t="n"/>
      <c r="G2581" s="27" t="n"/>
      <c r="H2581" s="27" t="n"/>
      <c r="I2581" s="27" t="n"/>
      <c r="J2581" s="27" t="n"/>
      <c r="K2581" s="30" t="n"/>
      <c r="L2581" s="31" t="n"/>
      <c r="M2581" s="31" t="n"/>
      <c r="N2581" s="31" t="n"/>
      <c r="O2581" s="31">
        <f>IF(AND(K2581&lt;&gt;"", L2581&lt;&gt;"") , K2581*(L2581-M2581), "")</f>
        <v/>
      </c>
      <c r="P2581" s="31" t="n"/>
      <c r="Q2581" s="31">
        <f>IF(O2581&lt;&gt;"", O2581+P2581, "")</f>
        <v/>
      </c>
      <c r="R2581" s="27" t="n"/>
      <c r="S2581" s="27" t="n"/>
      <c r="T2581" s="31">
        <f>IF(O2581&lt;&gt;"", O2581-(K2581*N2581), "")</f>
        <v/>
      </c>
    </row>
    <row r="2582" ht="15.75" customHeight="1" s="35">
      <c r="A2582" s="26" t="n"/>
      <c r="B2582" s="25" t="n"/>
      <c r="C2582" s="26" t="n"/>
      <c r="D2582" s="20" t="n"/>
      <c r="E2582" s="26" t="n"/>
      <c r="F2582" s="26" t="n"/>
      <c r="G2582" s="26" t="n"/>
      <c r="H2582" s="26" t="n"/>
      <c r="I2582" s="26" t="n"/>
      <c r="J2582" s="26" t="n"/>
      <c r="K2582" s="22" t="n"/>
      <c r="L2582" s="23" t="n"/>
      <c r="M2582" s="23" t="n"/>
      <c r="N2582" s="23" t="n"/>
      <c r="O2582" s="23">
        <f>IF(AND(K2582&lt;&gt;"", L2582&lt;&gt;"") , K2582*(L2582-M2582), "")</f>
        <v/>
      </c>
      <c r="P2582" s="23" t="n"/>
      <c r="Q2582" s="23">
        <f>IF(O2582&lt;&gt;"", O2582+P2582, "")</f>
        <v/>
      </c>
      <c r="R2582" s="26" t="n"/>
      <c r="S2582" s="26" t="n"/>
      <c r="T2582" s="23">
        <f>IF(O2582&lt;&gt;"", O2582-(K2582*N2582), "")</f>
        <v/>
      </c>
    </row>
    <row r="2583" ht="15.75" customHeight="1" s="35">
      <c r="A2583" s="27" t="n"/>
      <c r="B2583" s="28" t="n"/>
      <c r="C2583" s="27" t="n"/>
      <c r="D2583" s="29" t="n"/>
      <c r="E2583" s="27" t="n"/>
      <c r="F2583" s="27" t="n"/>
      <c r="G2583" s="27" t="n"/>
      <c r="H2583" s="27" t="n"/>
      <c r="I2583" s="27" t="n"/>
      <c r="J2583" s="27" t="n"/>
      <c r="K2583" s="30" t="n"/>
      <c r="L2583" s="31" t="n"/>
      <c r="M2583" s="31" t="n"/>
      <c r="N2583" s="31" t="n"/>
      <c r="O2583" s="31">
        <f>IF(AND(K2583&lt;&gt;"", L2583&lt;&gt;"") , K2583*(L2583-M2583), "")</f>
        <v/>
      </c>
      <c r="P2583" s="31" t="n"/>
      <c r="Q2583" s="31">
        <f>IF(O2583&lt;&gt;"", O2583+P2583, "")</f>
        <v/>
      </c>
      <c r="R2583" s="27" t="n"/>
      <c r="S2583" s="27" t="n"/>
      <c r="T2583" s="31">
        <f>IF(O2583&lt;&gt;"", O2583-(K2583*N2583), "")</f>
        <v/>
      </c>
    </row>
    <row r="2584" ht="15.75" customHeight="1" s="35">
      <c r="A2584" s="26" t="n"/>
      <c r="B2584" s="25" t="n"/>
      <c r="C2584" s="26" t="n"/>
      <c r="D2584" s="20" t="n"/>
      <c r="E2584" s="26" t="n"/>
      <c r="F2584" s="26" t="n"/>
      <c r="G2584" s="26" t="n"/>
      <c r="H2584" s="26" t="n"/>
      <c r="I2584" s="26" t="n"/>
      <c r="J2584" s="26" t="n"/>
      <c r="K2584" s="22" t="n"/>
      <c r="L2584" s="23" t="n"/>
      <c r="M2584" s="23" t="n"/>
      <c r="N2584" s="23" t="n"/>
      <c r="O2584" s="23">
        <f>IF(AND(K2584&lt;&gt;"", L2584&lt;&gt;"") , K2584*(L2584-M2584), "")</f>
        <v/>
      </c>
      <c r="P2584" s="23" t="n"/>
      <c r="Q2584" s="23">
        <f>IF(O2584&lt;&gt;"", O2584+P2584, "")</f>
        <v/>
      </c>
      <c r="R2584" s="26" t="n"/>
      <c r="S2584" s="26" t="n"/>
      <c r="T2584" s="23">
        <f>IF(O2584&lt;&gt;"", O2584-(K2584*N2584), "")</f>
        <v/>
      </c>
    </row>
    <row r="2585" ht="15.75" customHeight="1" s="35">
      <c r="A2585" s="27" t="n"/>
      <c r="B2585" s="28" t="n"/>
      <c r="C2585" s="27" t="n"/>
      <c r="D2585" s="29" t="n"/>
      <c r="E2585" s="27" t="n"/>
      <c r="F2585" s="27" t="n"/>
      <c r="G2585" s="27" t="n"/>
      <c r="H2585" s="27" t="n"/>
      <c r="I2585" s="27" t="n"/>
      <c r="J2585" s="27" t="n"/>
      <c r="K2585" s="30" t="n"/>
      <c r="L2585" s="31" t="n"/>
      <c r="M2585" s="31" t="n"/>
      <c r="N2585" s="31" t="n"/>
      <c r="O2585" s="31">
        <f>IF(AND(K2585&lt;&gt;"", L2585&lt;&gt;"") , K2585*(L2585-M2585), "")</f>
        <v/>
      </c>
      <c r="P2585" s="31" t="n"/>
      <c r="Q2585" s="31">
        <f>IF(O2585&lt;&gt;"", O2585+P2585, "")</f>
        <v/>
      </c>
      <c r="R2585" s="27" t="n"/>
      <c r="S2585" s="27" t="n"/>
      <c r="T2585" s="31">
        <f>IF(O2585&lt;&gt;"", O2585-(K2585*N2585), "")</f>
        <v/>
      </c>
    </row>
    <row r="2586" ht="15.75" customHeight="1" s="35">
      <c r="A2586" s="26" t="n"/>
      <c r="B2586" s="25" t="n"/>
      <c r="C2586" s="26" t="n"/>
      <c r="D2586" s="20" t="n"/>
      <c r="E2586" s="26" t="n"/>
      <c r="F2586" s="26" t="n"/>
      <c r="G2586" s="26" t="n"/>
      <c r="H2586" s="26" t="n"/>
      <c r="I2586" s="26" t="n"/>
      <c r="J2586" s="26" t="n"/>
      <c r="K2586" s="22" t="n"/>
      <c r="L2586" s="23" t="n"/>
      <c r="M2586" s="23" t="n"/>
      <c r="N2586" s="23" t="n"/>
      <c r="O2586" s="23">
        <f>IF(AND(K2586&lt;&gt;"", L2586&lt;&gt;"") , K2586*(L2586-M2586), "")</f>
        <v/>
      </c>
      <c r="P2586" s="23" t="n"/>
      <c r="Q2586" s="23">
        <f>IF(O2586&lt;&gt;"", O2586+P2586, "")</f>
        <v/>
      </c>
      <c r="R2586" s="26" t="n"/>
      <c r="S2586" s="26" t="n"/>
      <c r="T2586" s="23">
        <f>IF(O2586&lt;&gt;"", O2586-(K2586*N2586), "")</f>
        <v/>
      </c>
    </row>
    <row r="2587" ht="15.75" customHeight="1" s="35">
      <c r="A2587" s="27" t="n"/>
      <c r="B2587" s="28" t="n"/>
      <c r="C2587" s="27" t="n"/>
      <c r="D2587" s="29" t="n"/>
      <c r="E2587" s="27" t="n"/>
      <c r="F2587" s="27" t="n"/>
      <c r="G2587" s="27" t="n"/>
      <c r="H2587" s="27" t="n"/>
      <c r="I2587" s="27" t="n"/>
      <c r="J2587" s="27" t="n"/>
      <c r="K2587" s="30" t="n"/>
      <c r="L2587" s="31" t="n"/>
      <c r="M2587" s="31" t="n"/>
      <c r="N2587" s="31" t="n"/>
      <c r="O2587" s="31">
        <f>IF(AND(K2587&lt;&gt;"", L2587&lt;&gt;"") , K2587*(L2587-M2587), "")</f>
        <v/>
      </c>
      <c r="P2587" s="31" t="n"/>
      <c r="Q2587" s="31">
        <f>IF(O2587&lt;&gt;"", O2587+P2587, "")</f>
        <v/>
      </c>
      <c r="R2587" s="27" t="n"/>
      <c r="S2587" s="27" t="n"/>
      <c r="T2587" s="31">
        <f>IF(O2587&lt;&gt;"", O2587-(K2587*N2587), "")</f>
        <v/>
      </c>
    </row>
    <row r="2588" ht="15.75" customHeight="1" s="35">
      <c r="A2588" s="26" t="n"/>
      <c r="B2588" s="25" t="n"/>
      <c r="C2588" s="26" t="n"/>
      <c r="D2588" s="20" t="n"/>
      <c r="E2588" s="26" t="n"/>
      <c r="F2588" s="26" t="n"/>
      <c r="G2588" s="26" t="n"/>
      <c r="H2588" s="26" t="n"/>
      <c r="I2588" s="26" t="n"/>
      <c r="J2588" s="26" t="n"/>
      <c r="K2588" s="22" t="n"/>
      <c r="L2588" s="23" t="n"/>
      <c r="M2588" s="23" t="n"/>
      <c r="N2588" s="23" t="n"/>
      <c r="O2588" s="23">
        <f>IF(AND(K2588&lt;&gt;"", L2588&lt;&gt;"") , K2588*(L2588-M2588), "")</f>
        <v/>
      </c>
      <c r="P2588" s="23" t="n"/>
      <c r="Q2588" s="23">
        <f>IF(O2588&lt;&gt;"", O2588+P2588, "")</f>
        <v/>
      </c>
      <c r="R2588" s="26" t="n"/>
      <c r="S2588" s="26" t="n"/>
      <c r="T2588" s="23">
        <f>IF(O2588&lt;&gt;"", O2588-(K2588*N2588), "")</f>
        <v/>
      </c>
    </row>
    <row r="2589" ht="15.75" customHeight="1" s="35">
      <c r="A2589" s="27" t="n"/>
      <c r="B2589" s="28" t="n"/>
      <c r="C2589" s="27" t="n"/>
      <c r="D2589" s="29" t="n"/>
      <c r="E2589" s="27" t="n"/>
      <c r="F2589" s="27" t="n"/>
      <c r="G2589" s="27" t="n"/>
      <c r="H2589" s="27" t="n"/>
      <c r="I2589" s="27" t="n"/>
      <c r="J2589" s="27" t="n"/>
      <c r="K2589" s="30" t="n"/>
      <c r="L2589" s="31" t="n"/>
      <c r="M2589" s="31" t="n"/>
      <c r="N2589" s="31" t="n"/>
      <c r="O2589" s="31">
        <f>IF(AND(K2589&lt;&gt;"", L2589&lt;&gt;"") , K2589*(L2589-M2589), "")</f>
        <v/>
      </c>
      <c r="P2589" s="31" t="n"/>
      <c r="Q2589" s="31">
        <f>IF(O2589&lt;&gt;"", O2589+P2589, "")</f>
        <v/>
      </c>
      <c r="R2589" s="27" t="n"/>
      <c r="S2589" s="27" t="n"/>
      <c r="T2589" s="31">
        <f>IF(O2589&lt;&gt;"", O2589-(K2589*N2589), "")</f>
        <v/>
      </c>
    </row>
    <row r="2590" ht="15.75" customHeight="1" s="35">
      <c r="A2590" s="26" t="n"/>
      <c r="B2590" s="25" t="n"/>
      <c r="C2590" s="26" t="n"/>
      <c r="D2590" s="20" t="n"/>
      <c r="E2590" s="26" t="n"/>
      <c r="F2590" s="26" t="n"/>
      <c r="G2590" s="26" t="n"/>
      <c r="H2590" s="26" t="n"/>
      <c r="I2590" s="26" t="n"/>
      <c r="J2590" s="26" t="n"/>
      <c r="K2590" s="22" t="n"/>
      <c r="L2590" s="23" t="n"/>
      <c r="M2590" s="23" t="n"/>
      <c r="N2590" s="23" t="n"/>
      <c r="O2590" s="23">
        <f>IF(AND(K2590&lt;&gt;"", L2590&lt;&gt;"") , K2590*(L2590-M2590), "")</f>
        <v/>
      </c>
      <c r="P2590" s="23" t="n"/>
      <c r="Q2590" s="23">
        <f>IF(O2590&lt;&gt;"", O2590+P2590, "")</f>
        <v/>
      </c>
      <c r="R2590" s="26" t="n"/>
      <c r="S2590" s="26" t="n"/>
      <c r="T2590" s="23">
        <f>IF(O2590&lt;&gt;"", O2590-(K2590*N2590), "")</f>
        <v/>
      </c>
    </row>
    <row r="2591" ht="15.75" customHeight="1" s="35">
      <c r="A2591" s="27" t="n"/>
      <c r="B2591" s="28" t="n"/>
      <c r="C2591" s="27" t="n"/>
      <c r="D2591" s="29" t="n"/>
      <c r="E2591" s="27" t="n"/>
      <c r="F2591" s="27" t="n"/>
      <c r="G2591" s="27" t="n"/>
      <c r="H2591" s="27" t="n"/>
      <c r="I2591" s="27" t="n"/>
      <c r="J2591" s="27" t="n"/>
      <c r="K2591" s="30" t="n"/>
      <c r="L2591" s="31" t="n"/>
      <c r="M2591" s="31" t="n"/>
      <c r="N2591" s="31" t="n"/>
      <c r="O2591" s="31">
        <f>IF(AND(K2591&lt;&gt;"", L2591&lt;&gt;"") , K2591*(L2591-M2591), "")</f>
        <v/>
      </c>
      <c r="P2591" s="31" t="n"/>
      <c r="Q2591" s="31">
        <f>IF(O2591&lt;&gt;"", O2591+P2591, "")</f>
        <v/>
      </c>
      <c r="R2591" s="27" t="n"/>
      <c r="S2591" s="27" t="n"/>
      <c r="T2591" s="31">
        <f>IF(O2591&lt;&gt;"", O2591-(K2591*N2591), "")</f>
        <v/>
      </c>
    </row>
    <row r="2592" ht="15.75" customHeight="1" s="35">
      <c r="A2592" s="26" t="n"/>
      <c r="B2592" s="25" t="n"/>
      <c r="C2592" s="26" t="n"/>
      <c r="D2592" s="20" t="n"/>
      <c r="E2592" s="26" t="n"/>
      <c r="F2592" s="26" t="n"/>
      <c r="G2592" s="26" t="n"/>
      <c r="H2592" s="26" t="n"/>
      <c r="I2592" s="26" t="n"/>
      <c r="J2592" s="26" t="n"/>
      <c r="K2592" s="22" t="n"/>
      <c r="L2592" s="23" t="n"/>
      <c r="M2592" s="23" t="n"/>
      <c r="N2592" s="23" t="n"/>
      <c r="O2592" s="23">
        <f>IF(AND(K2592&lt;&gt;"", L2592&lt;&gt;"") , K2592*(L2592-M2592), "")</f>
        <v/>
      </c>
      <c r="P2592" s="23" t="n"/>
      <c r="Q2592" s="23">
        <f>IF(O2592&lt;&gt;"", O2592+P2592, "")</f>
        <v/>
      </c>
      <c r="R2592" s="26" t="n"/>
      <c r="S2592" s="26" t="n"/>
      <c r="T2592" s="23">
        <f>IF(O2592&lt;&gt;"", O2592-(K2592*N2592), "")</f>
        <v/>
      </c>
    </row>
    <row r="2593" ht="15.75" customHeight="1" s="35">
      <c r="A2593" s="27" t="n"/>
      <c r="B2593" s="28" t="n"/>
      <c r="C2593" s="27" t="n"/>
      <c r="D2593" s="29" t="n"/>
      <c r="E2593" s="27" t="n"/>
      <c r="F2593" s="27" t="n"/>
      <c r="G2593" s="27" t="n"/>
      <c r="H2593" s="27" t="n"/>
      <c r="I2593" s="27" t="n"/>
      <c r="J2593" s="27" t="n"/>
      <c r="K2593" s="30" t="n"/>
      <c r="L2593" s="31" t="n"/>
      <c r="M2593" s="31" t="n"/>
      <c r="N2593" s="31" t="n"/>
      <c r="O2593" s="31">
        <f>IF(AND(K2593&lt;&gt;"", L2593&lt;&gt;"") , K2593*(L2593-M2593), "")</f>
        <v/>
      </c>
      <c r="P2593" s="31" t="n"/>
      <c r="Q2593" s="31">
        <f>IF(O2593&lt;&gt;"", O2593+P2593, "")</f>
        <v/>
      </c>
      <c r="R2593" s="27" t="n"/>
      <c r="S2593" s="27" t="n"/>
      <c r="T2593" s="31">
        <f>IF(O2593&lt;&gt;"", O2593-(K2593*N2593), "")</f>
        <v/>
      </c>
    </row>
    <row r="2594" ht="15.75" customHeight="1" s="35">
      <c r="A2594" s="26" t="n"/>
      <c r="B2594" s="25" t="n"/>
      <c r="C2594" s="26" t="n"/>
      <c r="D2594" s="20" t="n"/>
      <c r="E2594" s="26" t="n"/>
      <c r="F2594" s="26" t="n"/>
      <c r="G2594" s="26" t="n"/>
      <c r="H2594" s="26" t="n"/>
      <c r="I2594" s="26" t="n"/>
      <c r="J2594" s="26" t="n"/>
      <c r="K2594" s="22" t="n"/>
      <c r="L2594" s="23" t="n"/>
      <c r="M2594" s="23" t="n"/>
      <c r="N2594" s="23" t="n"/>
      <c r="O2594" s="23">
        <f>IF(AND(K2594&lt;&gt;"", L2594&lt;&gt;"") , K2594*(L2594-M2594), "")</f>
        <v/>
      </c>
      <c r="P2594" s="23" t="n"/>
      <c r="Q2594" s="23">
        <f>IF(O2594&lt;&gt;"", O2594+P2594, "")</f>
        <v/>
      </c>
      <c r="R2594" s="26" t="n"/>
      <c r="S2594" s="26" t="n"/>
      <c r="T2594" s="23">
        <f>IF(O2594&lt;&gt;"", O2594-(K2594*N2594), "")</f>
        <v/>
      </c>
    </row>
    <row r="2595" ht="15.75" customHeight="1" s="35">
      <c r="A2595" s="27" t="n"/>
      <c r="B2595" s="28" t="n"/>
      <c r="C2595" s="27" t="n"/>
      <c r="D2595" s="29" t="n"/>
      <c r="E2595" s="27" t="n"/>
      <c r="F2595" s="27" t="n"/>
      <c r="G2595" s="27" t="n"/>
      <c r="H2595" s="27" t="n"/>
      <c r="I2595" s="27" t="n"/>
      <c r="J2595" s="27" t="n"/>
      <c r="K2595" s="30" t="n"/>
      <c r="L2595" s="31" t="n"/>
      <c r="M2595" s="31" t="n"/>
      <c r="N2595" s="31" t="n"/>
      <c r="O2595" s="31">
        <f>IF(AND(K2595&lt;&gt;"", L2595&lt;&gt;"") , K2595*(L2595-M2595), "")</f>
        <v/>
      </c>
      <c r="P2595" s="31" t="n"/>
      <c r="Q2595" s="31">
        <f>IF(O2595&lt;&gt;"", O2595+P2595, "")</f>
        <v/>
      </c>
      <c r="R2595" s="27" t="n"/>
      <c r="S2595" s="27" t="n"/>
      <c r="T2595" s="31">
        <f>IF(O2595&lt;&gt;"", O2595-(K2595*N2595), "")</f>
        <v/>
      </c>
    </row>
    <row r="2596" ht="15.75" customHeight="1" s="35">
      <c r="A2596" s="26" t="n"/>
      <c r="B2596" s="25" t="n"/>
      <c r="C2596" s="26" t="n"/>
      <c r="D2596" s="20" t="n"/>
      <c r="E2596" s="26" t="n"/>
      <c r="F2596" s="26" t="n"/>
      <c r="G2596" s="26" t="n"/>
      <c r="H2596" s="26" t="n"/>
      <c r="I2596" s="26" t="n"/>
      <c r="J2596" s="26" t="n"/>
      <c r="K2596" s="22" t="n"/>
      <c r="L2596" s="23" t="n"/>
      <c r="M2596" s="23" t="n"/>
      <c r="N2596" s="23" t="n"/>
      <c r="O2596" s="23">
        <f>IF(AND(K2596&lt;&gt;"", L2596&lt;&gt;"") , K2596*(L2596-M2596), "")</f>
        <v/>
      </c>
      <c r="P2596" s="23" t="n"/>
      <c r="Q2596" s="23">
        <f>IF(O2596&lt;&gt;"", O2596+P2596, "")</f>
        <v/>
      </c>
      <c r="R2596" s="26" t="n"/>
      <c r="S2596" s="26" t="n"/>
      <c r="T2596" s="23">
        <f>IF(O2596&lt;&gt;"", O2596-(K2596*N2596), "")</f>
        <v/>
      </c>
    </row>
    <row r="2597" ht="15.75" customHeight="1" s="35">
      <c r="A2597" s="27" t="n"/>
      <c r="B2597" s="28" t="n"/>
      <c r="C2597" s="27" t="n"/>
      <c r="D2597" s="29" t="n"/>
      <c r="E2597" s="27" t="n"/>
      <c r="F2597" s="27" t="n"/>
      <c r="G2597" s="27" t="n"/>
      <c r="H2597" s="27" t="n"/>
      <c r="I2597" s="27" t="n"/>
      <c r="J2597" s="27" t="n"/>
      <c r="K2597" s="30" t="n"/>
      <c r="L2597" s="31" t="n"/>
      <c r="M2597" s="31" t="n"/>
      <c r="N2597" s="31" t="n"/>
      <c r="O2597" s="31">
        <f>IF(AND(K2597&lt;&gt;"", L2597&lt;&gt;"") , K2597*(L2597-M2597), "")</f>
        <v/>
      </c>
      <c r="P2597" s="31" t="n"/>
      <c r="Q2597" s="31">
        <f>IF(O2597&lt;&gt;"", O2597+P2597, "")</f>
        <v/>
      </c>
      <c r="R2597" s="27" t="n"/>
      <c r="S2597" s="27" t="n"/>
      <c r="T2597" s="31">
        <f>IF(O2597&lt;&gt;"", O2597-(K2597*N2597), "")</f>
        <v/>
      </c>
    </row>
    <row r="2598" ht="15.75" customHeight="1" s="35">
      <c r="A2598" s="26" t="n"/>
      <c r="B2598" s="25" t="n"/>
      <c r="C2598" s="26" t="n"/>
      <c r="D2598" s="20" t="n"/>
      <c r="E2598" s="26" t="n"/>
      <c r="F2598" s="26" t="n"/>
      <c r="G2598" s="26" t="n"/>
      <c r="H2598" s="26" t="n"/>
      <c r="I2598" s="26" t="n"/>
      <c r="J2598" s="26" t="n"/>
      <c r="K2598" s="22" t="n"/>
      <c r="L2598" s="23" t="n"/>
      <c r="M2598" s="23" t="n"/>
      <c r="N2598" s="23" t="n"/>
      <c r="O2598" s="23">
        <f>IF(AND(K2598&lt;&gt;"", L2598&lt;&gt;"") , K2598*(L2598-M2598), "")</f>
        <v/>
      </c>
      <c r="P2598" s="23" t="n"/>
      <c r="Q2598" s="23">
        <f>IF(O2598&lt;&gt;"", O2598+P2598, "")</f>
        <v/>
      </c>
      <c r="R2598" s="26" t="n"/>
      <c r="S2598" s="26" t="n"/>
      <c r="T2598" s="23">
        <f>IF(O2598&lt;&gt;"", O2598-(K2598*N2598), "")</f>
        <v/>
      </c>
    </row>
    <row r="2599" ht="15.75" customHeight="1" s="35">
      <c r="A2599" s="27" t="n"/>
      <c r="B2599" s="28" t="n"/>
      <c r="C2599" s="27" t="n"/>
      <c r="D2599" s="29" t="n"/>
      <c r="E2599" s="27" t="n"/>
      <c r="F2599" s="27" t="n"/>
      <c r="G2599" s="27" t="n"/>
      <c r="H2599" s="27" t="n"/>
      <c r="I2599" s="27" t="n"/>
      <c r="J2599" s="27" t="n"/>
      <c r="K2599" s="30" t="n"/>
      <c r="L2599" s="31" t="n"/>
      <c r="M2599" s="31" t="n"/>
      <c r="N2599" s="31" t="n"/>
      <c r="O2599" s="31">
        <f>IF(AND(K2599&lt;&gt;"", L2599&lt;&gt;"") , K2599*(L2599-M2599), "")</f>
        <v/>
      </c>
      <c r="P2599" s="31" t="n"/>
      <c r="Q2599" s="31">
        <f>IF(O2599&lt;&gt;"", O2599+P2599, "")</f>
        <v/>
      </c>
      <c r="R2599" s="27" t="n"/>
      <c r="S2599" s="27" t="n"/>
      <c r="T2599" s="31">
        <f>IF(O2599&lt;&gt;"", O2599-(K2599*N2599), "")</f>
        <v/>
      </c>
    </row>
    <row r="2600" ht="15.75" customHeight="1" s="35">
      <c r="A2600" s="26" t="n"/>
      <c r="B2600" s="25" t="n"/>
      <c r="C2600" s="26" t="n"/>
      <c r="D2600" s="20" t="n"/>
      <c r="E2600" s="26" t="n"/>
      <c r="F2600" s="26" t="n"/>
      <c r="G2600" s="26" t="n"/>
      <c r="H2600" s="26" t="n"/>
      <c r="I2600" s="26" t="n"/>
      <c r="J2600" s="26" t="n"/>
      <c r="K2600" s="22" t="n"/>
      <c r="L2600" s="23" t="n"/>
      <c r="M2600" s="23" t="n"/>
      <c r="N2600" s="23" t="n"/>
      <c r="O2600" s="23">
        <f>IF(AND(K2600&lt;&gt;"", L2600&lt;&gt;"") , K2600*(L2600-M2600), "")</f>
        <v/>
      </c>
      <c r="P2600" s="23" t="n"/>
      <c r="Q2600" s="23">
        <f>IF(O2600&lt;&gt;"", O2600+P2600, "")</f>
        <v/>
      </c>
      <c r="R2600" s="26" t="n"/>
      <c r="S2600" s="26" t="n"/>
      <c r="T2600" s="23">
        <f>IF(O2600&lt;&gt;"", O2600-(K2600*N2600), "")</f>
        <v/>
      </c>
    </row>
    <row r="2601" ht="15.75" customHeight="1" s="35">
      <c r="A2601" s="27" t="n"/>
      <c r="B2601" s="28" t="n"/>
      <c r="C2601" s="27" t="n"/>
      <c r="D2601" s="29" t="n"/>
      <c r="E2601" s="27" t="n"/>
      <c r="F2601" s="27" t="n"/>
      <c r="G2601" s="27" t="n"/>
      <c r="H2601" s="27" t="n"/>
      <c r="I2601" s="27" t="n"/>
      <c r="J2601" s="27" t="n"/>
      <c r="K2601" s="30" t="n"/>
      <c r="L2601" s="31" t="n"/>
      <c r="M2601" s="31" t="n"/>
      <c r="N2601" s="31" t="n"/>
      <c r="O2601" s="31">
        <f>IF(AND(K2601&lt;&gt;"", L2601&lt;&gt;"") , K2601*(L2601-M2601), "")</f>
        <v/>
      </c>
      <c r="P2601" s="31" t="n"/>
      <c r="Q2601" s="31">
        <f>IF(O2601&lt;&gt;"", O2601+P2601, "")</f>
        <v/>
      </c>
      <c r="R2601" s="27" t="n"/>
      <c r="S2601" s="27" t="n"/>
      <c r="T2601" s="31">
        <f>IF(O2601&lt;&gt;"", O2601-(K2601*N2601), "")</f>
        <v/>
      </c>
    </row>
    <row r="2602" ht="15.75" customHeight="1" s="35">
      <c r="A2602" s="26" t="n"/>
      <c r="B2602" s="25" t="n"/>
      <c r="C2602" s="26" t="n"/>
      <c r="D2602" s="20" t="n"/>
      <c r="E2602" s="26" t="n"/>
      <c r="F2602" s="26" t="n"/>
      <c r="G2602" s="26" t="n"/>
      <c r="H2602" s="26" t="n"/>
      <c r="I2602" s="26" t="n"/>
      <c r="J2602" s="26" t="n"/>
      <c r="K2602" s="22" t="n"/>
      <c r="L2602" s="23" t="n"/>
      <c r="M2602" s="23" t="n"/>
      <c r="N2602" s="23" t="n"/>
      <c r="O2602" s="23">
        <f>IF(AND(K2602&lt;&gt;"", L2602&lt;&gt;"") , K2602*(L2602-M2602), "")</f>
        <v/>
      </c>
      <c r="P2602" s="23" t="n"/>
      <c r="Q2602" s="23">
        <f>IF(O2602&lt;&gt;"", O2602+P2602, "")</f>
        <v/>
      </c>
      <c r="R2602" s="26" t="n"/>
      <c r="S2602" s="26" t="n"/>
      <c r="T2602" s="23">
        <f>IF(O2602&lt;&gt;"", O2602-(K2602*N2602), "")</f>
        <v/>
      </c>
    </row>
    <row r="2603" ht="15.75" customHeight="1" s="35">
      <c r="A2603" s="27" t="n"/>
      <c r="B2603" s="28" t="n"/>
      <c r="C2603" s="27" t="n"/>
      <c r="D2603" s="29" t="n"/>
      <c r="E2603" s="27" t="n"/>
      <c r="F2603" s="27" t="n"/>
      <c r="G2603" s="27" t="n"/>
      <c r="H2603" s="27" t="n"/>
      <c r="I2603" s="27" t="n"/>
      <c r="J2603" s="27" t="n"/>
      <c r="K2603" s="30" t="n"/>
      <c r="L2603" s="31" t="n"/>
      <c r="M2603" s="31" t="n"/>
      <c r="N2603" s="31" t="n"/>
      <c r="O2603" s="31">
        <f>IF(AND(K2603&lt;&gt;"", L2603&lt;&gt;"") , K2603*(L2603-M2603), "")</f>
        <v/>
      </c>
      <c r="P2603" s="31" t="n"/>
      <c r="Q2603" s="31">
        <f>IF(O2603&lt;&gt;"", O2603+P2603, "")</f>
        <v/>
      </c>
      <c r="R2603" s="27" t="n"/>
      <c r="S2603" s="27" t="n"/>
      <c r="T2603" s="31">
        <f>IF(O2603&lt;&gt;"", O2603-(K2603*N2603), "")</f>
        <v/>
      </c>
    </row>
    <row r="2604" ht="15.75" customHeight="1" s="35">
      <c r="A2604" s="26" t="n"/>
      <c r="B2604" s="25" t="n"/>
      <c r="C2604" s="26" t="n"/>
      <c r="D2604" s="20" t="n"/>
      <c r="E2604" s="26" t="n"/>
      <c r="F2604" s="26" t="n"/>
      <c r="G2604" s="26" t="n"/>
      <c r="H2604" s="26" t="n"/>
      <c r="I2604" s="26" t="n"/>
      <c r="J2604" s="26" t="n"/>
      <c r="K2604" s="22" t="n"/>
      <c r="L2604" s="23" t="n"/>
      <c r="M2604" s="23" t="n"/>
      <c r="N2604" s="23" t="n"/>
      <c r="O2604" s="23">
        <f>IF(AND(K2604&lt;&gt;"", L2604&lt;&gt;"") , K2604*(L2604-M2604), "")</f>
        <v/>
      </c>
      <c r="P2604" s="23" t="n"/>
      <c r="Q2604" s="23">
        <f>IF(O2604&lt;&gt;"", O2604+P2604, "")</f>
        <v/>
      </c>
      <c r="R2604" s="26" t="n"/>
      <c r="S2604" s="26" t="n"/>
      <c r="T2604" s="23">
        <f>IF(O2604&lt;&gt;"", O2604-(K2604*N2604), "")</f>
        <v/>
      </c>
    </row>
    <row r="2605" ht="15.75" customHeight="1" s="35">
      <c r="A2605" s="27" t="n"/>
      <c r="B2605" s="28" t="n"/>
      <c r="C2605" s="27" t="n"/>
      <c r="D2605" s="29" t="n"/>
      <c r="E2605" s="27" t="n"/>
      <c r="F2605" s="27" t="n"/>
      <c r="G2605" s="27" t="n"/>
      <c r="H2605" s="27" t="n"/>
      <c r="I2605" s="27" t="n"/>
      <c r="J2605" s="27" t="n"/>
      <c r="K2605" s="30" t="n"/>
      <c r="L2605" s="31" t="n"/>
      <c r="M2605" s="31" t="n"/>
      <c r="N2605" s="31" t="n"/>
      <c r="O2605" s="31">
        <f>IF(AND(K2605&lt;&gt;"", L2605&lt;&gt;"") , K2605*(L2605-M2605), "")</f>
        <v/>
      </c>
      <c r="P2605" s="31" t="n"/>
      <c r="Q2605" s="31">
        <f>IF(O2605&lt;&gt;"", O2605+P2605, "")</f>
        <v/>
      </c>
      <c r="R2605" s="27" t="n"/>
      <c r="S2605" s="27" t="n"/>
      <c r="T2605" s="31">
        <f>IF(O2605&lt;&gt;"", O2605-(K2605*N2605), "")</f>
        <v/>
      </c>
    </row>
    <row r="2606" ht="15.75" customHeight="1" s="35">
      <c r="A2606" s="26" t="n"/>
      <c r="B2606" s="25" t="n"/>
      <c r="C2606" s="26" t="n"/>
      <c r="D2606" s="20" t="n"/>
      <c r="E2606" s="26" t="n"/>
      <c r="F2606" s="26" t="n"/>
      <c r="G2606" s="26" t="n"/>
      <c r="H2606" s="26" t="n"/>
      <c r="I2606" s="26" t="n"/>
      <c r="J2606" s="26" t="n"/>
      <c r="K2606" s="22" t="n"/>
      <c r="L2606" s="23" t="n"/>
      <c r="M2606" s="23" t="n"/>
      <c r="N2606" s="23" t="n"/>
      <c r="O2606" s="23">
        <f>IF(AND(K2606&lt;&gt;"", L2606&lt;&gt;"") , K2606*(L2606-M2606), "")</f>
        <v/>
      </c>
      <c r="P2606" s="23" t="n"/>
      <c r="Q2606" s="23">
        <f>IF(O2606&lt;&gt;"", O2606+P2606, "")</f>
        <v/>
      </c>
      <c r="R2606" s="26" t="n"/>
      <c r="S2606" s="26" t="n"/>
      <c r="T2606" s="23">
        <f>IF(O2606&lt;&gt;"", O2606-(K2606*N2606), "")</f>
        <v/>
      </c>
    </row>
    <row r="2607" ht="15.75" customHeight="1" s="35">
      <c r="A2607" s="27" t="n"/>
      <c r="B2607" s="28" t="n"/>
      <c r="C2607" s="27" t="n"/>
      <c r="D2607" s="29" t="n"/>
      <c r="E2607" s="27" t="n"/>
      <c r="F2607" s="27" t="n"/>
      <c r="G2607" s="27" t="n"/>
      <c r="H2607" s="27" t="n"/>
      <c r="I2607" s="27" t="n"/>
      <c r="J2607" s="27" t="n"/>
      <c r="K2607" s="30" t="n"/>
      <c r="L2607" s="31" t="n"/>
      <c r="M2607" s="31" t="n"/>
      <c r="N2607" s="31" t="n"/>
      <c r="O2607" s="31">
        <f>IF(AND(K2607&lt;&gt;"", L2607&lt;&gt;"") , K2607*(L2607-M2607), "")</f>
        <v/>
      </c>
      <c r="P2607" s="31" t="n"/>
      <c r="Q2607" s="31">
        <f>IF(O2607&lt;&gt;"", O2607+P2607, "")</f>
        <v/>
      </c>
      <c r="R2607" s="27" t="n"/>
      <c r="S2607" s="27" t="n"/>
      <c r="T2607" s="31">
        <f>IF(O2607&lt;&gt;"", O2607-(K2607*N2607), "")</f>
        <v/>
      </c>
    </row>
    <row r="2608" ht="15.75" customHeight="1" s="35">
      <c r="A2608" s="26" t="n"/>
      <c r="B2608" s="25" t="n"/>
      <c r="C2608" s="26" t="n"/>
      <c r="D2608" s="20" t="n"/>
      <c r="E2608" s="26" t="n"/>
      <c r="F2608" s="26" t="n"/>
      <c r="G2608" s="26" t="n"/>
      <c r="H2608" s="26" t="n"/>
      <c r="I2608" s="26" t="n"/>
      <c r="J2608" s="26" t="n"/>
      <c r="K2608" s="22" t="n"/>
      <c r="L2608" s="23" t="n"/>
      <c r="M2608" s="23" t="n"/>
      <c r="N2608" s="23" t="n"/>
      <c r="O2608" s="23">
        <f>IF(AND(K2608&lt;&gt;"", L2608&lt;&gt;"") , K2608*(L2608-M2608), "")</f>
        <v/>
      </c>
      <c r="P2608" s="23" t="n"/>
      <c r="Q2608" s="23">
        <f>IF(O2608&lt;&gt;"", O2608+P2608, "")</f>
        <v/>
      </c>
      <c r="R2608" s="26" t="n"/>
      <c r="S2608" s="26" t="n"/>
      <c r="T2608" s="23">
        <f>IF(O2608&lt;&gt;"", O2608-(K2608*N2608), "")</f>
        <v/>
      </c>
    </row>
    <row r="2609" ht="15.75" customHeight="1" s="35">
      <c r="A2609" s="27" t="n"/>
      <c r="B2609" s="28" t="n"/>
      <c r="C2609" s="27" t="n"/>
      <c r="D2609" s="29" t="n"/>
      <c r="E2609" s="27" t="n"/>
      <c r="F2609" s="27" t="n"/>
      <c r="G2609" s="27" t="n"/>
      <c r="H2609" s="27" t="n"/>
      <c r="I2609" s="27" t="n"/>
      <c r="J2609" s="27" t="n"/>
      <c r="K2609" s="30" t="n"/>
      <c r="L2609" s="31" t="n"/>
      <c r="M2609" s="31" t="n"/>
      <c r="N2609" s="31" t="n"/>
      <c r="O2609" s="31">
        <f>IF(AND(K2609&lt;&gt;"", L2609&lt;&gt;"") , K2609*(L2609-M2609), "")</f>
        <v/>
      </c>
      <c r="P2609" s="31" t="n"/>
      <c r="Q2609" s="31">
        <f>IF(O2609&lt;&gt;"", O2609+P2609, "")</f>
        <v/>
      </c>
      <c r="R2609" s="27" t="n"/>
      <c r="S2609" s="27" t="n"/>
      <c r="T2609" s="31">
        <f>IF(O2609&lt;&gt;"", O2609-(K2609*N2609), "")</f>
        <v/>
      </c>
    </row>
    <row r="2610" ht="15.75" customHeight="1" s="35">
      <c r="A2610" s="26" t="n"/>
      <c r="B2610" s="25" t="n"/>
      <c r="C2610" s="26" t="n"/>
      <c r="D2610" s="20" t="n"/>
      <c r="E2610" s="26" t="n"/>
      <c r="F2610" s="26" t="n"/>
      <c r="G2610" s="26" t="n"/>
      <c r="H2610" s="26" t="n"/>
      <c r="I2610" s="26" t="n"/>
      <c r="J2610" s="26" t="n"/>
      <c r="K2610" s="22" t="n"/>
      <c r="L2610" s="23" t="n"/>
      <c r="M2610" s="23" t="n"/>
      <c r="N2610" s="23" t="n"/>
      <c r="O2610" s="23">
        <f>IF(AND(K2610&lt;&gt;"", L2610&lt;&gt;"") , K2610*(L2610-M2610), "")</f>
        <v/>
      </c>
      <c r="P2610" s="23" t="n"/>
      <c r="Q2610" s="23">
        <f>IF(O2610&lt;&gt;"", O2610+P2610, "")</f>
        <v/>
      </c>
      <c r="R2610" s="26" t="n"/>
      <c r="S2610" s="26" t="n"/>
      <c r="T2610" s="23">
        <f>IF(O2610&lt;&gt;"", O2610-(K2610*N2610), "")</f>
        <v/>
      </c>
    </row>
    <row r="2611" ht="15.75" customHeight="1" s="35">
      <c r="A2611" s="27" t="n"/>
      <c r="B2611" s="28" t="n"/>
      <c r="C2611" s="27" t="n"/>
      <c r="D2611" s="29" t="n"/>
      <c r="E2611" s="27" t="n"/>
      <c r="F2611" s="27" t="n"/>
      <c r="G2611" s="27" t="n"/>
      <c r="H2611" s="27" t="n"/>
      <c r="I2611" s="27" t="n"/>
      <c r="J2611" s="27" t="n"/>
      <c r="K2611" s="30" t="n"/>
      <c r="L2611" s="31" t="n"/>
      <c r="M2611" s="31" t="n"/>
      <c r="N2611" s="31" t="n"/>
      <c r="O2611" s="31">
        <f>IF(AND(K2611&lt;&gt;"", L2611&lt;&gt;"") , K2611*(L2611-M2611), "")</f>
        <v/>
      </c>
      <c r="P2611" s="31" t="n"/>
      <c r="Q2611" s="31">
        <f>IF(O2611&lt;&gt;"", O2611+P2611, "")</f>
        <v/>
      </c>
      <c r="R2611" s="27" t="n"/>
      <c r="S2611" s="27" t="n"/>
      <c r="T2611" s="31">
        <f>IF(O2611&lt;&gt;"", O2611-(K2611*N2611), "")</f>
        <v/>
      </c>
    </row>
    <row r="2612" ht="15.75" customHeight="1" s="35">
      <c r="A2612" s="26" t="n"/>
      <c r="B2612" s="25" t="n"/>
      <c r="C2612" s="26" t="n"/>
      <c r="D2612" s="20" t="n"/>
      <c r="E2612" s="26" t="n"/>
      <c r="F2612" s="26" t="n"/>
      <c r="G2612" s="26" t="n"/>
      <c r="H2612" s="26" t="n"/>
      <c r="I2612" s="26" t="n"/>
      <c r="J2612" s="26" t="n"/>
      <c r="K2612" s="22" t="n"/>
      <c r="L2612" s="23" t="n"/>
      <c r="M2612" s="23" t="n"/>
      <c r="N2612" s="23" t="n"/>
      <c r="O2612" s="23">
        <f>IF(AND(K2612&lt;&gt;"", L2612&lt;&gt;"") , K2612*(L2612-M2612), "")</f>
        <v/>
      </c>
      <c r="P2612" s="23" t="n"/>
      <c r="Q2612" s="23">
        <f>IF(O2612&lt;&gt;"", O2612+P2612, "")</f>
        <v/>
      </c>
      <c r="R2612" s="26" t="n"/>
      <c r="S2612" s="26" t="n"/>
      <c r="T2612" s="23">
        <f>IF(O2612&lt;&gt;"", O2612-(K2612*N2612), "")</f>
        <v/>
      </c>
    </row>
    <row r="2613" ht="15.75" customHeight="1" s="35">
      <c r="A2613" s="27" t="n"/>
      <c r="B2613" s="28" t="n"/>
      <c r="C2613" s="27" t="n"/>
      <c r="D2613" s="29" t="n"/>
      <c r="E2613" s="27" t="n"/>
      <c r="F2613" s="27" t="n"/>
      <c r="G2613" s="27" t="n"/>
      <c r="H2613" s="27" t="n"/>
      <c r="I2613" s="27" t="n"/>
      <c r="J2613" s="27" t="n"/>
      <c r="K2613" s="30" t="n"/>
      <c r="L2613" s="31" t="n"/>
      <c r="M2613" s="31" t="n"/>
      <c r="N2613" s="31" t="n"/>
      <c r="O2613" s="31">
        <f>IF(AND(K2613&lt;&gt;"", L2613&lt;&gt;"") , K2613*(L2613-M2613), "")</f>
        <v/>
      </c>
      <c r="P2613" s="31" t="n"/>
      <c r="Q2613" s="31">
        <f>IF(O2613&lt;&gt;"", O2613+P2613, "")</f>
        <v/>
      </c>
      <c r="R2613" s="27" t="n"/>
      <c r="S2613" s="27" t="n"/>
      <c r="T2613" s="31">
        <f>IF(O2613&lt;&gt;"", O2613-(K2613*N2613), "")</f>
        <v/>
      </c>
    </row>
    <row r="2614" ht="15.75" customHeight="1" s="35">
      <c r="A2614" s="26" t="n"/>
      <c r="B2614" s="25" t="n"/>
      <c r="C2614" s="26" t="n"/>
      <c r="D2614" s="20" t="n"/>
      <c r="E2614" s="26" t="n"/>
      <c r="F2614" s="26" t="n"/>
      <c r="G2614" s="26" t="n"/>
      <c r="H2614" s="26" t="n"/>
      <c r="I2614" s="26" t="n"/>
      <c r="J2614" s="26" t="n"/>
      <c r="K2614" s="22" t="n"/>
      <c r="L2614" s="23" t="n"/>
      <c r="M2614" s="23" t="n"/>
      <c r="N2614" s="23" t="n"/>
      <c r="O2614" s="23">
        <f>IF(AND(K2614&lt;&gt;"", L2614&lt;&gt;"") , K2614*(L2614-M2614), "")</f>
        <v/>
      </c>
      <c r="P2614" s="23" t="n"/>
      <c r="Q2614" s="23">
        <f>IF(O2614&lt;&gt;"", O2614+P2614, "")</f>
        <v/>
      </c>
      <c r="R2614" s="26" t="n"/>
      <c r="S2614" s="26" t="n"/>
      <c r="T2614" s="23">
        <f>IF(O2614&lt;&gt;"", O2614-(K2614*N2614), "")</f>
        <v/>
      </c>
    </row>
    <row r="2615" ht="15.75" customHeight="1" s="35">
      <c r="A2615" s="27" t="n"/>
      <c r="B2615" s="28" t="n"/>
      <c r="C2615" s="27" t="n"/>
      <c r="D2615" s="29" t="n"/>
      <c r="E2615" s="27" t="n"/>
      <c r="F2615" s="27" t="n"/>
      <c r="G2615" s="27" t="n"/>
      <c r="H2615" s="27" t="n"/>
      <c r="I2615" s="27" t="n"/>
      <c r="J2615" s="27" t="n"/>
      <c r="K2615" s="30" t="n"/>
      <c r="L2615" s="31" t="n"/>
      <c r="M2615" s="31" t="n"/>
      <c r="N2615" s="31" t="n"/>
      <c r="O2615" s="31">
        <f>IF(AND(K2615&lt;&gt;"", L2615&lt;&gt;"") , K2615*(L2615-M2615), "")</f>
        <v/>
      </c>
      <c r="P2615" s="31" t="n"/>
      <c r="Q2615" s="31">
        <f>IF(O2615&lt;&gt;"", O2615+P2615, "")</f>
        <v/>
      </c>
      <c r="R2615" s="27" t="n"/>
      <c r="S2615" s="27" t="n"/>
      <c r="T2615" s="31">
        <f>IF(O2615&lt;&gt;"", O2615-(K2615*N2615), "")</f>
        <v/>
      </c>
    </row>
    <row r="2616" ht="15.75" customHeight="1" s="35">
      <c r="A2616" s="26" t="n"/>
      <c r="B2616" s="25" t="n"/>
      <c r="C2616" s="26" t="n"/>
      <c r="D2616" s="20" t="n"/>
      <c r="E2616" s="26" t="n"/>
      <c r="F2616" s="26" t="n"/>
      <c r="G2616" s="26" t="n"/>
      <c r="H2616" s="26" t="n"/>
      <c r="I2616" s="26" t="n"/>
      <c r="J2616" s="26" t="n"/>
      <c r="K2616" s="22" t="n"/>
      <c r="L2616" s="23" t="n"/>
      <c r="M2616" s="23" t="n"/>
      <c r="N2616" s="23" t="n"/>
      <c r="O2616" s="23">
        <f>IF(AND(K2616&lt;&gt;"", L2616&lt;&gt;"") , K2616*(L2616-M2616), "")</f>
        <v/>
      </c>
      <c r="P2616" s="23" t="n"/>
      <c r="Q2616" s="23">
        <f>IF(O2616&lt;&gt;"", O2616+P2616, "")</f>
        <v/>
      </c>
      <c r="R2616" s="26" t="n"/>
      <c r="S2616" s="26" t="n"/>
      <c r="T2616" s="23">
        <f>IF(O2616&lt;&gt;"", O2616-(K2616*N2616), "")</f>
        <v/>
      </c>
    </row>
    <row r="2617" ht="15.75" customHeight="1" s="35">
      <c r="A2617" s="27" t="n"/>
      <c r="B2617" s="28" t="n"/>
      <c r="C2617" s="27" t="n"/>
      <c r="D2617" s="29" t="n"/>
      <c r="E2617" s="27" t="n"/>
      <c r="F2617" s="27" t="n"/>
      <c r="G2617" s="27" t="n"/>
      <c r="H2617" s="27" t="n"/>
      <c r="I2617" s="27" t="n"/>
      <c r="J2617" s="27" t="n"/>
      <c r="K2617" s="30" t="n"/>
      <c r="L2617" s="31" t="n"/>
      <c r="M2617" s="31" t="n"/>
      <c r="N2617" s="31" t="n"/>
      <c r="O2617" s="31">
        <f>IF(AND(K2617&lt;&gt;"", L2617&lt;&gt;"") , K2617*(L2617-M2617), "")</f>
        <v/>
      </c>
      <c r="P2617" s="31" t="n"/>
      <c r="Q2617" s="31">
        <f>IF(O2617&lt;&gt;"", O2617+P2617, "")</f>
        <v/>
      </c>
      <c r="R2617" s="27" t="n"/>
      <c r="S2617" s="27" t="n"/>
      <c r="T2617" s="31">
        <f>IF(O2617&lt;&gt;"", O2617-(K2617*N2617), "")</f>
        <v/>
      </c>
    </row>
    <row r="2618" ht="15.75" customHeight="1" s="35">
      <c r="A2618" s="26" t="n"/>
      <c r="B2618" s="25" t="n"/>
      <c r="C2618" s="26" t="n"/>
      <c r="D2618" s="20" t="n"/>
      <c r="E2618" s="26" t="n"/>
      <c r="F2618" s="26" t="n"/>
      <c r="G2618" s="26" t="n"/>
      <c r="H2618" s="26" t="n"/>
      <c r="I2618" s="26" t="n"/>
      <c r="J2618" s="26" t="n"/>
      <c r="K2618" s="22" t="n"/>
      <c r="L2618" s="23" t="n"/>
      <c r="M2618" s="23" t="n"/>
      <c r="N2618" s="23" t="n"/>
      <c r="O2618" s="23">
        <f>IF(AND(K2618&lt;&gt;"", L2618&lt;&gt;"") , K2618*(L2618-M2618), "")</f>
        <v/>
      </c>
      <c r="P2618" s="23" t="n"/>
      <c r="Q2618" s="23">
        <f>IF(O2618&lt;&gt;"", O2618+P2618, "")</f>
        <v/>
      </c>
      <c r="R2618" s="26" t="n"/>
      <c r="S2618" s="26" t="n"/>
      <c r="T2618" s="23">
        <f>IF(O2618&lt;&gt;"", O2618-(K2618*N2618), "")</f>
        <v/>
      </c>
    </row>
    <row r="2619" ht="15.75" customHeight="1" s="35">
      <c r="A2619" s="27" t="n"/>
      <c r="B2619" s="28" t="n"/>
      <c r="C2619" s="27" t="n"/>
      <c r="D2619" s="29" t="n"/>
      <c r="E2619" s="27" t="n"/>
      <c r="F2619" s="27" t="n"/>
      <c r="G2619" s="27" t="n"/>
      <c r="H2619" s="27" t="n"/>
      <c r="I2619" s="27" t="n"/>
      <c r="J2619" s="27" t="n"/>
      <c r="K2619" s="30" t="n"/>
      <c r="L2619" s="31" t="n"/>
      <c r="M2619" s="31" t="n"/>
      <c r="N2619" s="31" t="n"/>
      <c r="O2619" s="31">
        <f>IF(AND(K2619&lt;&gt;"", L2619&lt;&gt;"") , K2619*(L2619-M2619), "")</f>
        <v/>
      </c>
      <c r="P2619" s="31" t="n"/>
      <c r="Q2619" s="31">
        <f>IF(O2619&lt;&gt;"", O2619+P2619, "")</f>
        <v/>
      </c>
      <c r="R2619" s="27" t="n"/>
      <c r="S2619" s="27" t="n"/>
      <c r="T2619" s="31">
        <f>IF(O2619&lt;&gt;"", O2619-(K2619*N2619), "")</f>
        <v/>
      </c>
    </row>
    <row r="2620" ht="15.75" customHeight="1" s="35">
      <c r="A2620" s="26" t="n"/>
      <c r="B2620" s="25" t="n"/>
      <c r="C2620" s="26" t="n"/>
      <c r="D2620" s="20" t="n"/>
      <c r="E2620" s="26" t="n"/>
      <c r="F2620" s="26" t="n"/>
      <c r="G2620" s="26" t="n"/>
      <c r="H2620" s="26" t="n"/>
      <c r="I2620" s="26" t="n"/>
      <c r="J2620" s="26" t="n"/>
      <c r="K2620" s="22" t="n"/>
      <c r="L2620" s="23" t="n"/>
      <c r="M2620" s="23" t="n"/>
      <c r="N2620" s="23" t="n"/>
      <c r="O2620" s="23">
        <f>IF(AND(K2620&lt;&gt;"", L2620&lt;&gt;"") , K2620*(L2620-M2620), "")</f>
        <v/>
      </c>
      <c r="P2620" s="23" t="n"/>
      <c r="Q2620" s="23">
        <f>IF(O2620&lt;&gt;"", O2620+P2620, "")</f>
        <v/>
      </c>
      <c r="R2620" s="26" t="n"/>
      <c r="S2620" s="26" t="n"/>
      <c r="T2620" s="23">
        <f>IF(O2620&lt;&gt;"", O2620-(K2620*N2620), "")</f>
        <v/>
      </c>
    </row>
    <row r="2621" ht="15.75" customHeight="1" s="35">
      <c r="A2621" s="27" t="n"/>
      <c r="B2621" s="28" t="n"/>
      <c r="C2621" s="27" t="n"/>
      <c r="D2621" s="29" t="n"/>
      <c r="E2621" s="27" t="n"/>
      <c r="F2621" s="27" t="n"/>
      <c r="G2621" s="27" t="n"/>
      <c r="H2621" s="27" t="n"/>
      <c r="I2621" s="27" t="n"/>
      <c r="J2621" s="27" t="n"/>
      <c r="K2621" s="30" t="n"/>
      <c r="L2621" s="31" t="n"/>
      <c r="M2621" s="31" t="n"/>
      <c r="N2621" s="31" t="n"/>
      <c r="O2621" s="31">
        <f>IF(AND(K2621&lt;&gt;"", L2621&lt;&gt;"") , K2621*(L2621-M2621), "")</f>
        <v/>
      </c>
      <c r="P2621" s="31" t="n"/>
      <c r="Q2621" s="31">
        <f>IF(O2621&lt;&gt;"", O2621+P2621, "")</f>
        <v/>
      </c>
      <c r="R2621" s="27" t="n"/>
      <c r="S2621" s="27" t="n"/>
      <c r="T2621" s="31">
        <f>IF(O2621&lt;&gt;"", O2621-(K2621*N2621), "")</f>
        <v/>
      </c>
    </row>
    <row r="2622" ht="15.75" customHeight="1" s="35">
      <c r="A2622" s="26" t="n"/>
      <c r="B2622" s="25" t="n"/>
      <c r="C2622" s="26" t="n"/>
      <c r="D2622" s="20" t="n"/>
      <c r="E2622" s="26" t="n"/>
      <c r="F2622" s="26" t="n"/>
      <c r="G2622" s="26" t="n"/>
      <c r="H2622" s="26" t="n"/>
      <c r="I2622" s="26" t="n"/>
      <c r="J2622" s="26" t="n"/>
      <c r="K2622" s="22" t="n"/>
      <c r="L2622" s="23" t="n"/>
      <c r="M2622" s="23" t="n"/>
      <c r="N2622" s="23" t="n"/>
      <c r="O2622" s="23">
        <f>IF(AND(K2622&lt;&gt;"", L2622&lt;&gt;"") , K2622*(L2622-M2622), "")</f>
        <v/>
      </c>
      <c r="P2622" s="23" t="n"/>
      <c r="Q2622" s="23">
        <f>IF(O2622&lt;&gt;"", O2622+P2622, "")</f>
        <v/>
      </c>
      <c r="R2622" s="26" t="n"/>
      <c r="S2622" s="26" t="n"/>
      <c r="T2622" s="23">
        <f>IF(O2622&lt;&gt;"", O2622-(K2622*N2622), "")</f>
        <v/>
      </c>
    </row>
    <row r="2623" ht="15.75" customHeight="1" s="35">
      <c r="A2623" s="27" t="n"/>
      <c r="B2623" s="28" t="n"/>
      <c r="C2623" s="27" t="n"/>
      <c r="D2623" s="29" t="n"/>
      <c r="E2623" s="27" t="n"/>
      <c r="F2623" s="27" t="n"/>
      <c r="G2623" s="27" t="n"/>
      <c r="H2623" s="27" t="n"/>
      <c r="I2623" s="27" t="n"/>
      <c r="J2623" s="27" t="n"/>
      <c r="K2623" s="30" t="n"/>
      <c r="L2623" s="31" t="n"/>
      <c r="M2623" s="31" t="n"/>
      <c r="N2623" s="31" t="n"/>
      <c r="O2623" s="31">
        <f>IF(AND(K2623&lt;&gt;"", L2623&lt;&gt;"") , K2623*(L2623-M2623), "")</f>
        <v/>
      </c>
      <c r="P2623" s="31" t="n"/>
      <c r="Q2623" s="31">
        <f>IF(O2623&lt;&gt;"", O2623+P2623, "")</f>
        <v/>
      </c>
      <c r="R2623" s="27" t="n"/>
      <c r="S2623" s="27" t="n"/>
      <c r="T2623" s="31">
        <f>IF(O2623&lt;&gt;"", O2623-(K2623*N2623), "")</f>
        <v/>
      </c>
    </row>
    <row r="2624" ht="15.75" customHeight="1" s="35">
      <c r="A2624" s="26" t="n"/>
      <c r="B2624" s="25" t="n"/>
      <c r="C2624" s="26" t="n"/>
      <c r="D2624" s="20" t="n"/>
      <c r="E2624" s="26" t="n"/>
      <c r="F2624" s="26" t="n"/>
      <c r="G2624" s="26" t="n"/>
      <c r="H2624" s="26" t="n"/>
      <c r="I2624" s="26" t="n"/>
      <c r="J2624" s="26" t="n"/>
      <c r="K2624" s="22" t="n"/>
      <c r="L2624" s="23" t="n"/>
      <c r="M2624" s="23" t="n"/>
      <c r="N2624" s="23" t="n"/>
      <c r="O2624" s="23">
        <f>IF(AND(K2624&lt;&gt;"", L2624&lt;&gt;"") , K2624*(L2624-M2624), "")</f>
        <v/>
      </c>
      <c r="P2624" s="23" t="n"/>
      <c r="Q2624" s="23">
        <f>IF(O2624&lt;&gt;"", O2624+P2624, "")</f>
        <v/>
      </c>
      <c r="R2624" s="26" t="n"/>
      <c r="S2624" s="26" t="n"/>
      <c r="T2624" s="23">
        <f>IF(O2624&lt;&gt;"", O2624-(K2624*N2624), "")</f>
        <v/>
      </c>
    </row>
    <row r="2625" ht="15.75" customHeight="1" s="35">
      <c r="A2625" s="27" t="n"/>
      <c r="B2625" s="28" t="n"/>
      <c r="C2625" s="27" t="n"/>
      <c r="D2625" s="29" t="n"/>
      <c r="E2625" s="27" t="n"/>
      <c r="F2625" s="27" t="n"/>
      <c r="G2625" s="27" t="n"/>
      <c r="H2625" s="27" t="n"/>
      <c r="I2625" s="27" t="n"/>
      <c r="J2625" s="27" t="n"/>
      <c r="K2625" s="30" t="n"/>
      <c r="L2625" s="31" t="n"/>
      <c r="M2625" s="31" t="n"/>
      <c r="N2625" s="31" t="n"/>
      <c r="O2625" s="31">
        <f>IF(AND(K2625&lt;&gt;"", L2625&lt;&gt;"") , K2625*(L2625-M2625), "")</f>
        <v/>
      </c>
      <c r="P2625" s="31" t="n"/>
      <c r="Q2625" s="31">
        <f>IF(O2625&lt;&gt;"", O2625+P2625, "")</f>
        <v/>
      </c>
      <c r="R2625" s="27" t="n"/>
      <c r="S2625" s="27" t="n"/>
      <c r="T2625" s="31">
        <f>IF(O2625&lt;&gt;"", O2625-(K2625*N2625), "")</f>
        <v/>
      </c>
    </row>
    <row r="2626" ht="15.75" customHeight="1" s="35">
      <c r="A2626" s="26" t="n"/>
      <c r="B2626" s="25" t="n"/>
      <c r="C2626" s="26" t="n"/>
      <c r="D2626" s="20" t="n"/>
      <c r="E2626" s="26" t="n"/>
      <c r="F2626" s="26" t="n"/>
      <c r="G2626" s="26" t="n"/>
      <c r="H2626" s="26" t="n"/>
      <c r="I2626" s="26" t="n"/>
      <c r="J2626" s="26" t="n"/>
      <c r="K2626" s="22" t="n"/>
      <c r="L2626" s="23" t="n"/>
      <c r="M2626" s="23" t="n"/>
      <c r="N2626" s="23" t="n"/>
      <c r="O2626" s="23">
        <f>IF(AND(K2626&lt;&gt;"", L2626&lt;&gt;"") , K2626*(L2626-M2626), "")</f>
        <v/>
      </c>
      <c r="P2626" s="23" t="n"/>
      <c r="Q2626" s="23">
        <f>IF(O2626&lt;&gt;"", O2626+P2626, "")</f>
        <v/>
      </c>
      <c r="R2626" s="26" t="n"/>
      <c r="S2626" s="26" t="n"/>
      <c r="T2626" s="23">
        <f>IF(O2626&lt;&gt;"", O2626-(K2626*N2626), "")</f>
        <v/>
      </c>
    </row>
    <row r="2627" ht="15.75" customHeight="1" s="35">
      <c r="A2627" s="27" t="n"/>
      <c r="B2627" s="28" t="n"/>
      <c r="C2627" s="27" t="n"/>
      <c r="D2627" s="29" t="n"/>
      <c r="E2627" s="27" t="n"/>
      <c r="F2627" s="27" t="n"/>
      <c r="G2627" s="27" t="n"/>
      <c r="H2627" s="27" t="n"/>
      <c r="I2627" s="27" t="n"/>
      <c r="J2627" s="27" t="n"/>
      <c r="K2627" s="30" t="n"/>
      <c r="L2627" s="31" t="n"/>
      <c r="M2627" s="31" t="n"/>
      <c r="N2627" s="31" t="n"/>
      <c r="O2627" s="31">
        <f>IF(AND(K2627&lt;&gt;"", L2627&lt;&gt;"") , K2627*(L2627-M2627), "")</f>
        <v/>
      </c>
      <c r="P2627" s="31" t="n"/>
      <c r="Q2627" s="31">
        <f>IF(O2627&lt;&gt;"", O2627+P2627, "")</f>
        <v/>
      </c>
      <c r="R2627" s="27" t="n"/>
      <c r="S2627" s="27" t="n"/>
      <c r="T2627" s="31">
        <f>IF(O2627&lt;&gt;"", O2627-(K2627*N2627), "")</f>
        <v/>
      </c>
    </row>
    <row r="2628" ht="15.75" customHeight="1" s="35">
      <c r="A2628" s="26" t="n"/>
      <c r="B2628" s="25" t="n"/>
      <c r="C2628" s="26" t="n"/>
      <c r="D2628" s="20" t="n"/>
      <c r="E2628" s="26" t="n"/>
      <c r="F2628" s="26" t="n"/>
      <c r="G2628" s="26" t="n"/>
      <c r="H2628" s="26" t="n"/>
      <c r="I2628" s="26" t="n"/>
      <c r="J2628" s="26" t="n"/>
      <c r="K2628" s="22" t="n"/>
      <c r="L2628" s="23" t="n"/>
      <c r="M2628" s="23" t="n"/>
      <c r="N2628" s="23" t="n"/>
      <c r="O2628" s="23">
        <f>IF(AND(K2628&lt;&gt;"", L2628&lt;&gt;"") , K2628*(L2628-M2628), "")</f>
        <v/>
      </c>
      <c r="P2628" s="23" t="n"/>
      <c r="Q2628" s="23">
        <f>IF(O2628&lt;&gt;"", O2628+P2628, "")</f>
        <v/>
      </c>
      <c r="R2628" s="26" t="n"/>
      <c r="S2628" s="26" t="n"/>
      <c r="T2628" s="23">
        <f>IF(O2628&lt;&gt;"", O2628-(K2628*N2628), "")</f>
        <v/>
      </c>
    </row>
    <row r="2629" ht="15.75" customHeight="1" s="35">
      <c r="A2629" s="27" t="n"/>
      <c r="B2629" s="28" t="n"/>
      <c r="C2629" s="27" t="n"/>
      <c r="D2629" s="29" t="n"/>
      <c r="E2629" s="27" t="n"/>
      <c r="F2629" s="27" t="n"/>
      <c r="G2629" s="27" t="n"/>
      <c r="H2629" s="27" t="n"/>
      <c r="I2629" s="27" t="n"/>
      <c r="J2629" s="27" t="n"/>
      <c r="K2629" s="30" t="n"/>
      <c r="L2629" s="31" t="n"/>
      <c r="M2629" s="31" t="n"/>
      <c r="N2629" s="31" t="n"/>
      <c r="O2629" s="31">
        <f>IF(AND(K2629&lt;&gt;"", L2629&lt;&gt;"") , K2629*(L2629-M2629), "")</f>
        <v/>
      </c>
      <c r="P2629" s="31" t="n"/>
      <c r="Q2629" s="31">
        <f>IF(O2629&lt;&gt;"", O2629+P2629, "")</f>
        <v/>
      </c>
      <c r="R2629" s="27" t="n"/>
      <c r="S2629" s="27" t="n"/>
      <c r="T2629" s="31">
        <f>IF(O2629&lt;&gt;"", O2629-(K2629*N2629), "")</f>
        <v/>
      </c>
    </row>
    <row r="2630" ht="15.75" customHeight="1" s="35">
      <c r="A2630" s="26" t="n"/>
      <c r="B2630" s="25" t="n"/>
      <c r="C2630" s="26" t="n"/>
      <c r="D2630" s="20" t="n"/>
      <c r="E2630" s="26" t="n"/>
      <c r="F2630" s="26" t="n"/>
      <c r="G2630" s="26" t="n"/>
      <c r="H2630" s="26" t="n"/>
      <c r="I2630" s="26" t="n"/>
      <c r="J2630" s="26" t="n"/>
      <c r="K2630" s="22" t="n"/>
      <c r="L2630" s="23" t="n"/>
      <c r="M2630" s="23" t="n"/>
      <c r="N2630" s="23" t="n"/>
      <c r="O2630" s="23">
        <f>IF(AND(K2630&lt;&gt;"", L2630&lt;&gt;"") , K2630*(L2630-M2630), "")</f>
        <v/>
      </c>
      <c r="P2630" s="23" t="n"/>
      <c r="Q2630" s="23">
        <f>IF(O2630&lt;&gt;"", O2630+P2630, "")</f>
        <v/>
      </c>
      <c r="R2630" s="26" t="n"/>
      <c r="S2630" s="26" t="n"/>
      <c r="T2630" s="23">
        <f>IF(O2630&lt;&gt;"", O2630-(K2630*N2630), "")</f>
        <v/>
      </c>
    </row>
    <row r="2631" ht="15.75" customHeight="1" s="35">
      <c r="A2631" s="27" t="n"/>
      <c r="B2631" s="28" t="n"/>
      <c r="C2631" s="27" t="n"/>
      <c r="D2631" s="29" t="n"/>
      <c r="E2631" s="27" t="n"/>
      <c r="F2631" s="27" t="n"/>
      <c r="G2631" s="27" t="n"/>
      <c r="H2631" s="27" t="n"/>
      <c r="I2631" s="27" t="n"/>
      <c r="J2631" s="27" t="n"/>
      <c r="K2631" s="30" t="n"/>
      <c r="L2631" s="31" t="n"/>
      <c r="M2631" s="31" t="n"/>
      <c r="N2631" s="31" t="n"/>
      <c r="O2631" s="31">
        <f>IF(AND(K2631&lt;&gt;"", L2631&lt;&gt;"") , K2631*(L2631-M2631), "")</f>
        <v/>
      </c>
      <c r="P2631" s="31" t="n"/>
      <c r="Q2631" s="31">
        <f>IF(O2631&lt;&gt;"", O2631+P2631, "")</f>
        <v/>
      </c>
      <c r="R2631" s="27" t="n"/>
      <c r="S2631" s="27" t="n"/>
      <c r="T2631" s="31">
        <f>IF(O2631&lt;&gt;"", O2631-(K2631*N2631), "")</f>
        <v/>
      </c>
    </row>
    <row r="2632" ht="15.75" customHeight="1" s="35">
      <c r="A2632" s="26" t="n"/>
      <c r="B2632" s="25" t="n"/>
      <c r="C2632" s="26" t="n"/>
      <c r="D2632" s="20" t="n"/>
      <c r="E2632" s="26" t="n"/>
      <c r="F2632" s="26" t="n"/>
      <c r="G2632" s="26" t="n"/>
      <c r="H2632" s="26" t="n"/>
      <c r="I2632" s="26" t="n"/>
      <c r="J2632" s="26" t="n"/>
      <c r="K2632" s="22" t="n"/>
      <c r="L2632" s="23" t="n"/>
      <c r="M2632" s="23" t="n"/>
      <c r="N2632" s="23" t="n"/>
      <c r="O2632" s="23">
        <f>IF(AND(K2632&lt;&gt;"", L2632&lt;&gt;"") , K2632*(L2632-M2632), "")</f>
        <v/>
      </c>
      <c r="P2632" s="23" t="n"/>
      <c r="Q2632" s="23">
        <f>IF(O2632&lt;&gt;"", O2632+P2632, "")</f>
        <v/>
      </c>
      <c r="R2632" s="26" t="n"/>
      <c r="S2632" s="26" t="n"/>
      <c r="T2632" s="23">
        <f>IF(O2632&lt;&gt;"", O2632-(K2632*N2632), "")</f>
        <v/>
      </c>
    </row>
    <row r="2633" ht="15.75" customHeight="1" s="35">
      <c r="A2633" s="27" t="n"/>
      <c r="B2633" s="28" t="n"/>
      <c r="C2633" s="27" t="n"/>
      <c r="D2633" s="29" t="n"/>
      <c r="E2633" s="27" t="n"/>
      <c r="F2633" s="27" t="n"/>
      <c r="G2633" s="27" t="n"/>
      <c r="H2633" s="27" t="n"/>
      <c r="I2633" s="27" t="n"/>
      <c r="J2633" s="27" t="n"/>
      <c r="K2633" s="30" t="n"/>
      <c r="L2633" s="31" t="n"/>
      <c r="M2633" s="31" t="n"/>
      <c r="N2633" s="31" t="n"/>
      <c r="O2633" s="31">
        <f>IF(AND(K2633&lt;&gt;"", L2633&lt;&gt;"") , K2633*(L2633-M2633), "")</f>
        <v/>
      </c>
      <c r="P2633" s="31" t="n"/>
      <c r="Q2633" s="31">
        <f>IF(O2633&lt;&gt;"", O2633+P2633, "")</f>
        <v/>
      </c>
      <c r="R2633" s="27" t="n"/>
      <c r="S2633" s="27" t="n"/>
      <c r="T2633" s="31">
        <f>IF(O2633&lt;&gt;"", O2633-(K2633*N2633), "")</f>
        <v/>
      </c>
    </row>
    <row r="2634" ht="15.75" customHeight="1" s="35">
      <c r="A2634" s="26" t="n"/>
      <c r="B2634" s="25" t="n"/>
      <c r="C2634" s="26" t="n"/>
      <c r="D2634" s="20" t="n"/>
      <c r="E2634" s="26" t="n"/>
      <c r="F2634" s="26" t="n"/>
      <c r="G2634" s="26" t="n"/>
      <c r="H2634" s="26" t="n"/>
      <c r="I2634" s="26" t="n"/>
      <c r="J2634" s="26" t="n"/>
      <c r="K2634" s="22" t="n"/>
      <c r="L2634" s="23" t="n"/>
      <c r="M2634" s="23" t="n"/>
      <c r="N2634" s="23" t="n"/>
      <c r="O2634" s="23">
        <f>IF(AND(K2634&lt;&gt;"", L2634&lt;&gt;"") , K2634*(L2634-M2634), "")</f>
        <v/>
      </c>
      <c r="P2634" s="23" t="n"/>
      <c r="Q2634" s="23">
        <f>IF(O2634&lt;&gt;"", O2634+P2634, "")</f>
        <v/>
      </c>
      <c r="R2634" s="26" t="n"/>
      <c r="S2634" s="26" t="n"/>
      <c r="T2634" s="23">
        <f>IF(O2634&lt;&gt;"", O2634-(K2634*N2634), "")</f>
        <v/>
      </c>
    </row>
    <row r="2635" ht="15.75" customHeight="1" s="35">
      <c r="A2635" s="27" t="n"/>
      <c r="B2635" s="28" t="n"/>
      <c r="C2635" s="27" t="n"/>
      <c r="D2635" s="29" t="n"/>
      <c r="E2635" s="27" t="n"/>
      <c r="F2635" s="27" t="n"/>
      <c r="G2635" s="27" t="n"/>
      <c r="H2635" s="27" t="n"/>
      <c r="I2635" s="27" t="n"/>
      <c r="J2635" s="27" t="n"/>
      <c r="K2635" s="30" t="n"/>
      <c r="L2635" s="31" t="n"/>
      <c r="M2635" s="31" t="n"/>
      <c r="N2635" s="31" t="n"/>
      <c r="O2635" s="31">
        <f>IF(AND(K2635&lt;&gt;"", L2635&lt;&gt;"") , K2635*(L2635-M2635), "")</f>
        <v/>
      </c>
      <c r="P2635" s="31" t="n"/>
      <c r="Q2635" s="31">
        <f>IF(O2635&lt;&gt;"", O2635+P2635, "")</f>
        <v/>
      </c>
      <c r="R2635" s="27" t="n"/>
      <c r="S2635" s="27" t="n"/>
      <c r="T2635" s="31">
        <f>IF(O2635&lt;&gt;"", O2635-(K2635*N2635), "")</f>
        <v/>
      </c>
    </row>
    <row r="2636" ht="15.75" customHeight="1" s="35">
      <c r="A2636" s="26" t="n"/>
      <c r="B2636" s="25" t="n"/>
      <c r="C2636" s="26" t="n"/>
      <c r="D2636" s="20" t="n"/>
      <c r="E2636" s="26" t="n"/>
      <c r="F2636" s="26" t="n"/>
      <c r="G2636" s="26" t="n"/>
      <c r="H2636" s="26" t="n"/>
      <c r="I2636" s="26" t="n"/>
      <c r="J2636" s="26" t="n"/>
      <c r="K2636" s="22" t="n"/>
      <c r="L2636" s="23" t="n"/>
      <c r="M2636" s="23" t="n"/>
      <c r="N2636" s="23" t="n"/>
      <c r="O2636" s="23">
        <f>IF(AND(K2636&lt;&gt;"", L2636&lt;&gt;"") , K2636*(L2636-M2636), "")</f>
        <v/>
      </c>
      <c r="P2636" s="23" t="n"/>
      <c r="Q2636" s="23">
        <f>IF(O2636&lt;&gt;"", O2636+P2636, "")</f>
        <v/>
      </c>
      <c r="R2636" s="26" t="n"/>
      <c r="S2636" s="26" t="n"/>
      <c r="T2636" s="23">
        <f>IF(O2636&lt;&gt;"", O2636-(K2636*N2636), "")</f>
        <v/>
      </c>
    </row>
    <row r="2637" ht="15.75" customHeight="1" s="35">
      <c r="A2637" s="27" t="n"/>
      <c r="B2637" s="28" t="n"/>
      <c r="C2637" s="27" t="n"/>
      <c r="D2637" s="29" t="n"/>
      <c r="E2637" s="27" t="n"/>
      <c r="F2637" s="27" t="n"/>
      <c r="G2637" s="27" t="n"/>
      <c r="H2637" s="27" t="n"/>
      <c r="I2637" s="27" t="n"/>
      <c r="J2637" s="27" t="n"/>
      <c r="K2637" s="30" t="n"/>
      <c r="L2637" s="31" t="n"/>
      <c r="M2637" s="31" t="n"/>
      <c r="N2637" s="31" t="n"/>
      <c r="O2637" s="31">
        <f>IF(AND(K2637&lt;&gt;"", L2637&lt;&gt;"") , K2637*(L2637-M2637), "")</f>
        <v/>
      </c>
      <c r="P2637" s="31" t="n"/>
      <c r="Q2637" s="31">
        <f>IF(O2637&lt;&gt;"", O2637+P2637, "")</f>
        <v/>
      </c>
      <c r="R2637" s="27" t="n"/>
      <c r="S2637" s="27" t="n"/>
      <c r="T2637" s="31">
        <f>IF(O2637&lt;&gt;"", O2637-(K2637*N2637), "")</f>
        <v/>
      </c>
    </row>
    <row r="2638" ht="15.75" customHeight="1" s="35">
      <c r="A2638" s="26" t="n"/>
      <c r="B2638" s="25" t="n"/>
      <c r="C2638" s="26" t="n"/>
      <c r="D2638" s="20" t="n"/>
      <c r="E2638" s="26" t="n"/>
      <c r="F2638" s="26" t="n"/>
      <c r="G2638" s="26" t="n"/>
      <c r="H2638" s="26" t="n"/>
      <c r="I2638" s="26" t="n"/>
      <c r="J2638" s="26" t="n"/>
      <c r="K2638" s="22" t="n"/>
      <c r="L2638" s="23" t="n"/>
      <c r="M2638" s="23" t="n"/>
      <c r="N2638" s="23" t="n"/>
      <c r="O2638" s="23">
        <f>IF(AND(K2638&lt;&gt;"", L2638&lt;&gt;"") , K2638*(L2638-M2638), "")</f>
        <v/>
      </c>
      <c r="P2638" s="23" t="n"/>
      <c r="Q2638" s="23">
        <f>IF(O2638&lt;&gt;"", O2638+P2638, "")</f>
        <v/>
      </c>
      <c r="R2638" s="26" t="n"/>
      <c r="S2638" s="26" t="n"/>
      <c r="T2638" s="23">
        <f>IF(O2638&lt;&gt;"", O2638-(K2638*N2638), "")</f>
        <v/>
      </c>
    </row>
    <row r="2639" ht="15.75" customHeight="1" s="35">
      <c r="A2639" s="27" t="n"/>
      <c r="B2639" s="28" t="n"/>
      <c r="C2639" s="27" t="n"/>
      <c r="D2639" s="29" t="n"/>
      <c r="E2639" s="27" t="n"/>
      <c r="F2639" s="27" t="n"/>
      <c r="G2639" s="27" t="n"/>
      <c r="H2639" s="27" t="n"/>
      <c r="I2639" s="27" t="n"/>
      <c r="J2639" s="27" t="n"/>
      <c r="K2639" s="30" t="n"/>
      <c r="L2639" s="31" t="n"/>
      <c r="M2639" s="31" t="n"/>
      <c r="N2639" s="31" t="n"/>
      <c r="O2639" s="31">
        <f>IF(AND(K2639&lt;&gt;"", L2639&lt;&gt;"") , K2639*(L2639-M2639), "")</f>
        <v/>
      </c>
      <c r="P2639" s="31" t="n"/>
      <c r="Q2639" s="31">
        <f>IF(O2639&lt;&gt;"", O2639+P2639, "")</f>
        <v/>
      </c>
      <c r="R2639" s="27" t="n"/>
      <c r="S2639" s="27" t="n"/>
      <c r="T2639" s="31">
        <f>IF(O2639&lt;&gt;"", O2639-(K2639*N2639), "")</f>
        <v/>
      </c>
    </row>
    <row r="2640" ht="15.75" customHeight="1" s="35">
      <c r="A2640" s="26" t="n"/>
      <c r="B2640" s="25" t="n"/>
      <c r="C2640" s="26" t="n"/>
      <c r="D2640" s="20" t="n"/>
      <c r="E2640" s="26" t="n"/>
      <c r="F2640" s="26" t="n"/>
      <c r="G2640" s="26" t="n"/>
      <c r="H2640" s="26" t="n"/>
      <c r="I2640" s="26" t="n"/>
      <c r="J2640" s="26" t="n"/>
      <c r="K2640" s="22" t="n"/>
      <c r="L2640" s="23" t="n"/>
      <c r="M2640" s="23" t="n"/>
      <c r="N2640" s="23" t="n"/>
      <c r="O2640" s="23">
        <f>IF(AND(K2640&lt;&gt;"", L2640&lt;&gt;"") , K2640*(L2640-M2640), "")</f>
        <v/>
      </c>
      <c r="P2640" s="23" t="n"/>
      <c r="Q2640" s="23">
        <f>IF(O2640&lt;&gt;"", O2640+P2640, "")</f>
        <v/>
      </c>
      <c r="R2640" s="26" t="n"/>
      <c r="S2640" s="26" t="n"/>
      <c r="T2640" s="23">
        <f>IF(O2640&lt;&gt;"", O2640-(K2640*N2640), "")</f>
        <v/>
      </c>
    </row>
    <row r="2641" ht="15.75" customHeight="1" s="35">
      <c r="A2641" s="27" t="n"/>
      <c r="B2641" s="28" t="n"/>
      <c r="C2641" s="27" t="n"/>
      <c r="D2641" s="29" t="n"/>
      <c r="E2641" s="27" t="n"/>
      <c r="F2641" s="27" t="n"/>
      <c r="G2641" s="27" t="n"/>
      <c r="H2641" s="27" t="n"/>
      <c r="I2641" s="27" t="n"/>
      <c r="J2641" s="27" t="n"/>
      <c r="K2641" s="30" t="n"/>
      <c r="L2641" s="31" t="n"/>
      <c r="M2641" s="31" t="n"/>
      <c r="N2641" s="31" t="n"/>
      <c r="O2641" s="31">
        <f>IF(AND(K2641&lt;&gt;"", L2641&lt;&gt;"") , K2641*(L2641-M2641), "")</f>
        <v/>
      </c>
      <c r="P2641" s="31" t="n"/>
      <c r="Q2641" s="31">
        <f>IF(O2641&lt;&gt;"", O2641+P2641, "")</f>
        <v/>
      </c>
      <c r="R2641" s="27" t="n"/>
      <c r="S2641" s="27" t="n"/>
      <c r="T2641" s="31">
        <f>IF(O2641&lt;&gt;"", O2641-(K2641*N2641), "")</f>
        <v/>
      </c>
    </row>
    <row r="2642" ht="15.75" customHeight="1" s="35">
      <c r="A2642" s="26" t="n"/>
      <c r="B2642" s="25" t="n"/>
      <c r="C2642" s="26" t="n"/>
      <c r="D2642" s="20" t="n"/>
      <c r="E2642" s="26" t="n"/>
      <c r="F2642" s="26" t="n"/>
      <c r="G2642" s="26" t="n"/>
      <c r="H2642" s="26" t="n"/>
      <c r="I2642" s="26" t="n"/>
      <c r="J2642" s="26" t="n"/>
      <c r="K2642" s="22" t="n"/>
      <c r="L2642" s="23" t="n"/>
      <c r="M2642" s="23" t="n"/>
      <c r="N2642" s="23" t="n"/>
      <c r="O2642" s="23">
        <f>IF(AND(K2642&lt;&gt;"", L2642&lt;&gt;"") , K2642*(L2642-M2642), "")</f>
        <v/>
      </c>
      <c r="P2642" s="23" t="n"/>
      <c r="Q2642" s="23">
        <f>IF(O2642&lt;&gt;"", O2642+P2642, "")</f>
        <v/>
      </c>
      <c r="R2642" s="26" t="n"/>
      <c r="S2642" s="26" t="n"/>
      <c r="T2642" s="23">
        <f>IF(O2642&lt;&gt;"", O2642-(K2642*N2642), "")</f>
        <v/>
      </c>
    </row>
    <row r="2643" ht="15.75" customHeight="1" s="35">
      <c r="A2643" s="27" t="n"/>
      <c r="B2643" s="28" t="n"/>
      <c r="C2643" s="27" t="n"/>
      <c r="D2643" s="29" t="n"/>
      <c r="E2643" s="27" t="n"/>
      <c r="F2643" s="27" t="n"/>
      <c r="G2643" s="27" t="n"/>
      <c r="H2643" s="27" t="n"/>
      <c r="I2643" s="27" t="n"/>
      <c r="J2643" s="27" t="n"/>
      <c r="K2643" s="30" t="n"/>
      <c r="L2643" s="31" t="n"/>
      <c r="M2643" s="31" t="n"/>
      <c r="N2643" s="31" t="n"/>
      <c r="O2643" s="31">
        <f>IF(AND(K2643&lt;&gt;"", L2643&lt;&gt;"") , K2643*(L2643-M2643), "")</f>
        <v/>
      </c>
      <c r="P2643" s="31" t="n"/>
      <c r="Q2643" s="31">
        <f>IF(O2643&lt;&gt;"", O2643+P2643, "")</f>
        <v/>
      </c>
      <c r="R2643" s="27" t="n"/>
      <c r="S2643" s="27" t="n"/>
      <c r="T2643" s="31">
        <f>IF(O2643&lt;&gt;"", O2643-(K2643*N2643), "")</f>
        <v/>
      </c>
    </row>
    <row r="2644" ht="15.75" customHeight="1" s="35">
      <c r="A2644" s="26" t="n"/>
      <c r="B2644" s="25" t="n"/>
      <c r="C2644" s="26" t="n"/>
      <c r="D2644" s="20" t="n"/>
      <c r="E2644" s="26" t="n"/>
      <c r="F2644" s="26" t="n"/>
      <c r="G2644" s="26" t="n"/>
      <c r="H2644" s="26" t="n"/>
      <c r="I2644" s="26" t="n"/>
      <c r="J2644" s="26" t="n"/>
      <c r="K2644" s="22" t="n"/>
      <c r="L2644" s="23" t="n"/>
      <c r="M2644" s="23" t="n"/>
      <c r="N2644" s="23" t="n"/>
      <c r="O2644" s="23">
        <f>IF(AND(K2644&lt;&gt;"", L2644&lt;&gt;"") , K2644*(L2644-M2644), "")</f>
        <v/>
      </c>
      <c r="P2644" s="23" t="n"/>
      <c r="Q2644" s="23">
        <f>IF(O2644&lt;&gt;"", O2644+P2644, "")</f>
        <v/>
      </c>
      <c r="R2644" s="26" t="n"/>
      <c r="S2644" s="26" t="n"/>
      <c r="T2644" s="23">
        <f>IF(O2644&lt;&gt;"", O2644-(K2644*N2644), "")</f>
        <v/>
      </c>
    </row>
    <row r="2645" ht="15.75" customHeight="1" s="35">
      <c r="A2645" s="27" t="n"/>
      <c r="B2645" s="28" t="n"/>
      <c r="C2645" s="27" t="n"/>
      <c r="D2645" s="29" t="n"/>
      <c r="E2645" s="27" t="n"/>
      <c r="F2645" s="27" t="n"/>
      <c r="G2645" s="27" t="n"/>
      <c r="H2645" s="27" t="n"/>
      <c r="I2645" s="27" t="n"/>
      <c r="J2645" s="27" t="n"/>
      <c r="K2645" s="30" t="n"/>
      <c r="L2645" s="31" t="n"/>
      <c r="M2645" s="31" t="n"/>
      <c r="N2645" s="31" t="n"/>
      <c r="O2645" s="31">
        <f>IF(AND(K2645&lt;&gt;"", L2645&lt;&gt;"") , K2645*(L2645-M2645), "")</f>
        <v/>
      </c>
      <c r="P2645" s="31" t="n"/>
      <c r="Q2645" s="31">
        <f>IF(O2645&lt;&gt;"", O2645+P2645, "")</f>
        <v/>
      </c>
      <c r="R2645" s="27" t="n"/>
      <c r="S2645" s="27" t="n"/>
      <c r="T2645" s="31">
        <f>IF(O2645&lt;&gt;"", O2645-(K2645*N2645), "")</f>
        <v/>
      </c>
    </row>
    <row r="2646" ht="15.75" customHeight="1" s="35">
      <c r="A2646" s="26" t="n"/>
      <c r="B2646" s="25" t="n"/>
      <c r="C2646" s="26" t="n"/>
      <c r="D2646" s="20" t="n"/>
      <c r="E2646" s="26" t="n"/>
      <c r="F2646" s="26" t="n"/>
      <c r="G2646" s="26" t="n"/>
      <c r="H2646" s="26" t="n"/>
      <c r="I2646" s="26" t="n"/>
      <c r="J2646" s="26" t="n"/>
      <c r="K2646" s="22" t="n"/>
      <c r="L2646" s="23" t="n"/>
      <c r="M2646" s="23" t="n"/>
      <c r="N2646" s="23" t="n"/>
      <c r="O2646" s="23">
        <f>IF(AND(K2646&lt;&gt;"", L2646&lt;&gt;"") , K2646*(L2646-M2646), "")</f>
        <v/>
      </c>
      <c r="P2646" s="23" t="n"/>
      <c r="Q2646" s="23">
        <f>IF(O2646&lt;&gt;"", O2646+P2646, "")</f>
        <v/>
      </c>
      <c r="R2646" s="26" t="n"/>
      <c r="S2646" s="26" t="n"/>
      <c r="T2646" s="23">
        <f>IF(O2646&lt;&gt;"", O2646-(K2646*N2646), "")</f>
        <v/>
      </c>
    </row>
    <row r="2647" ht="15.75" customHeight="1" s="35">
      <c r="A2647" s="27" t="n"/>
      <c r="B2647" s="28" t="n"/>
      <c r="C2647" s="27" t="n"/>
      <c r="D2647" s="29" t="n"/>
      <c r="E2647" s="27" t="n"/>
      <c r="F2647" s="27" t="n"/>
      <c r="G2647" s="27" t="n"/>
      <c r="H2647" s="27" t="n"/>
      <c r="I2647" s="27" t="n"/>
      <c r="J2647" s="27" t="n"/>
      <c r="K2647" s="30" t="n"/>
      <c r="L2647" s="31" t="n"/>
      <c r="M2647" s="31" t="n"/>
      <c r="N2647" s="31" t="n"/>
      <c r="O2647" s="31">
        <f>IF(AND(K2647&lt;&gt;"", L2647&lt;&gt;"") , K2647*(L2647-M2647), "")</f>
        <v/>
      </c>
      <c r="P2647" s="31" t="n"/>
      <c r="Q2647" s="31">
        <f>IF(O2647&lt;&gt;"", O2647+P2647, "")</f>
        <v/>
      </c>
      <c r="R2647" s="27" t="n"/>
      <c r="S2647" s="27" t="n"/>
      <c r="T2647" s="31">
        <f>IF(O2647&lt;&gt;"", O2647-(K2647*N2647), "")</f>
        <v/>
      </c>
    </row>
    <row r="2648" ht="15.75" customHeight="1" s="35">
      <c r="A2648" s="26" t="n"/>
      <c r="B2648" s="25" t="n"/>
      <c r="C2648" s="26" t="n"/>
      <c r="D2648" s="20" t="n"/>
      <c r="E2648" s="26" t="n"/>
      <c r="F2648" s="26" t="n"/>
      <c r="G2648" s="26" t="n"/>
      <c r="H2648" s="26" t="n"/>
      <c r="I2648" s="26" t="n"/>
      <c r="J2648" s="26" t="n"/>
      <c r="K2648" s="22" t="n"/>
      <c r="L2648" s="23" t="n"/>
      <c r="M2648" s="23" t="n"/>
      <c r="N2648" s="23" t="n"/>
      <c r="O2648" s="23">
        <f>IF(AND(K2648&lt;&gt;"", L2648&lt;&gt;"") , K2648*(L2648-M2648), "")</f>
        <v/>
      </c>
      <c r="P2648" s="23" t="n"/>
      <c r="Q2648" s="23">
        <f>IF(O2648&lt;&gt;"", O2648+P2648, "")</f>
        <v/>
      </c>
      <c r="R2648" s="26" t="n"/>
      <c r="S2648" s="26" t="n"/>
      <c r="T2648" s="23">
        <f>IF(O2648&lt;&gt;"", O2648-(K2648*N2648), "")</f>
        <v/>
      </c>
    </row>
    <row r="2649" ht="15.75" customHeight="1" s="35">
      <c r="A2649" s="27" t="n"/>
      <c r="B2649" s="28" t="n"/>
      <c r="C2649" s="27" t="n"/>
      <c r="D2649" s="29" t="n"/>
      <c r="E2649" s="27" t="n"/>
      <c r="F2649" s="27" t="n"/>
      <c r="G2649" s="27" t="n"/>
      <c r="H2649" s="27" t="n"/>
      <c r="I2649" s="27" t="n"/>
      <c r="J2649" s="27" t="n"/>
      <c r="K2649" s="30" t="n"/>
      <c r="L2649" s="31" t="n"/>
      <c r="M2649" s="31" t="n"/>
      <c r="N2649" s="31" t="n"/>
      <c r="O2649" s="31">
        <f>IF(AND(K2649&lt;&gt;"", L2649&lt;&gt;"") , K2649*(L2649-M2649), "")</f>
        <v/>
      </c>
      <c r="P2649" s="31" t="n"/>
      <c r="Q2649" s="31">
        <f>IF(O2649&lt;&gt;"", O2649+P2649, "")</f>
        <v/>
      </c>
      <c r="R2649" s="27" t="n"/>
      <c r="S2649" s="27" t="n"/>
      <c r="T2649" s="31">
        <f>IF(O2649&lt;&gt;"", O2649-(K2649*N2649), "")</f>
        <v/>
      </c>
    </row>
    <row r="2650" ht="15.75" customHeight="1" s="35">
      <c r="A2650" s="26" t="n"/>
      <c r="B2650" s="25" t="n"/>
      <c r="C2650" s="26" t="n"/>
      <c r="D2650" s="20" t="n"/>
      <c r="E2650" s="26" t="n"/>
      <c r="F2650" s="26" t="n"/>
      <c r="G2650" s="26" t="n"/>
      <c r="H2650" s="26" t="n"/>
      <c r="I2650" s="26" t="n"/>
      <c r="J2650" s="26" t="n"/>
      <c r="K2650" s="22" t="n"/>
      <c r="L2650" s="23" t="n"/>
      <c r="M2650" s="23" t="n"/>
      <c r="N2650" s="23" t="n"/>
      <c r="O2650" s="23">
        <f>IF(AND(K2650&lt;&gt;"", L2650&lt;&gt;"") , K2650*(L2650-M2650), "")</f>
        <v/>
      </c>
      <c r="P2650" s="23" t="n"/>
      <c r="Q2650" s="23">
        <f>IF(O2650&lt;&gt;"", O2650+P2650, "")</f>
        <v/>
      </c>
      <c r="R2650" s="26" t="n"/>
      <c r="S2650" s="26" t="n"/>
      <c r="T2650" s="23">
        <f>IF(O2650&lt;&gt;"", O2650-(K2650*N2650), "")</f>
        <v/>
      </c>
    </row>
    <row r="2651" ht="15.75" customHeight="1" s="35">
      <c r="A2651" s="27" t="n"/>
      <c r="B2651" s="28" t="n"/>
      <c r="C2651" s="27" t="n"/>
      <c r="D2651" s="29" t="n"/>
      <c r="E2651" s="27" t="n"/>
      <c r="F2651" s="27" t="n"/>
      <c r="G2651" s="27" t="n"/>
      <c r="H2651" s="27" t="n"/>
      <c r="I2651" s="27" t="n"/>
      <c r="J2651" s="27" t="n"/>
      <c r="K2651" s="30" t="n"/>
      <c r="L2651" s="31" t="n"/>
      <c r="M2651" s="31" t="n"/>
      <c r="N2651" s="31" t="n"/>
      <c r="O2651" s="31">
        <f>IF(AND(K2651&lt;&gt;"", L2651&lt;&gt;"") , K2651*(L2651-M2651), "")</f>
        <v/>
      </c>
      <c r="P2651" s="31" t="n"/>
      <c r="Q2651" s="31">
        <f>IF(O2651&lt;&gt;"", O2651+P2651, "")</f>
        <v/>
      </c>
      <c r="R2651" s="27" t="n"/>
      <c r="S2651" s="27" t="n"/>
      <c r="T2651" s="31">
        <f>IF(O2651&lt;&gt;"", O2651-(K2651*N2651), "")</f>
        <v/>
      </c>
    </row>
    <row r="2652" ht="15.75" customHeight="1" s="35">
      <c r="A2652" s="26" t="n"/>
      <c r="B2652" s="25" t="n"/>
      <c r="C2652" s="26" t="n"/>
      <c r="D2652" s="20" t="n"/>
      <c r="E2652" s="26" t="n"/>
      <c r="F2652" s="26" t="n"/>
      <c r="G2652" s="26" t="n"/>
      <c r="H2652" s="26" t="n"/>
      <c r="I2652" s="26" t="n"/>
      <c r="J2652" s="26" t="n"/>
      <c r="K2652" s="22" t="n"/>
      <c r="L2652" s="23" t="n"/>
      <c r="M2652" s="23" t="n"/>
      <c r="N2652" s="23" t="n"/>
      <c r="O2652" s="23">
        <f>IF(AND(K2652&lt;&gt;"", L2652&lt;&gt;"") , K2652*(L2652-M2652), "")</f>
        <v/>
      </c>
      <c r="P2652" s="23" t="n"/>
      <c r="Q2652" s="23">
        <f>IF(O2652&lt;&gt;"", O2652+P2652, "")</f>
        <v/>
      </c>
      <c r="R2652" s="26" t="n"/>
      <c r="S2652" s="26" t="n"/>
      <c r="T2652" s="23">
        <f>IF(O2652&lt;&gt;"", O2652-(K2652*N2652), "")</f>
        <v/>
      </c>
    </row>
    <row r="2653" ht="15.75" customHeight="1" s="35">
      <c r="A2653" s="27" t="n"/>
      <c r="B2653" s="28" t="n"/>
      <c r="C2653" s="27" t="n"/>
      <c r="D2653" s="29" t="n"/>
      <c r="E2653" s="27" t="n"/>
      <c r="F2653" s="27" t="n"/>
      <c r="G2653" s="27" t="n"/>
      <c r="H2653" s="27" t="n"/>
      <c r="I2653" s="27" t="n"/>
      <c r="J2653" s="27" t="n"/>
      <c r="K2653" s="30" t="n"/>
      <c r="L2653" s="31" t="n"/>
      <c r="M2653" s="31" t="n"/>
      <c r="N2653" s="31" t="n"/>
      <c r="O2653" s="31">
        <f>IF(AND(K2653&lt;&gt;"", L2653&lt;&gt;"") , K2653*(L2653-M2653), "")</f>
        <v/>
      </c>
      <c r="P2653" s="31" t="n"/>
      <c r="Q2653" s="31">
        <f>IF(O2653&lt;&gt;"", O2653+P2653, "")</f>
        <v/>
      </c>
      <c r="R2653" s="27" t="n"/>
      <c r="S2653" s="27" t="n"/>
      <c r="T2653" s="31">
        <f>IF(O2653&lt;&gt;"", O2653-(K2653*N2653), "")</f>
        <v/>
      </c>
    </row>
    <row r="2654" ht="15.75" customHeight="1" s="35">
      <c r="A2654" s="26" t="n"/>
      <c r="B2654" s="25" t="n"/>
      <c r="C2654" s="26" t="n"/>
      <c r="D2654" s="20" t="n"/>
      <c r="E2654" s="26" t="n"/>
      <c r="F2654" s="26" t="n"/>
      <c r="G2654" s="26" t="n"/>
      <c r="H2654" s="26" t="n"/>
      <c r="I2654" s="26" t="n"/>
      <c r="J2654" s="26" t="n"/>
      <c r="K2654" s="22" t="n"/>
      <c r="L2654" s="23" t="n"/>
      <c r="M2654" s="23" t="n"/>
      <c r="N2654" s="23" t="n"/>
      <c r="O2654" s="23">
        <f>IF(AND(K2654&lt;&gt;"", L2654&lt;&gt;"") , K2654*(L2654-M2654), "")</f>
        <v/>
      </c>
      <c r="P2654" s="23" t="n"/>
      <c r="Q2654" s="23">
        <f>IF(O2654&lt;&gt;"", O2654+P2654, "")</f>
        <v/>
      </c>
      <c r="R2654" s="26" t="n"/>
      <c r="S2654" s="26" t="n"/>
      <c r="T2654" s="23">
        <f>IF(O2654&lt;&gt;"", O2654-(K2654*N2654), "")</f>
        <v/>
      </c>
    </row>
    <row r="2655" ht="15.75" customHeight="1" s="35">
      <c r="A2655" s="27" t="n"/>
      <c r="B2655" s="28" t="n"/>
      <c r="C2655" s="27" t="n"/>
      <c r="D2655" s="29" t="n"/>
      <c r="E2655" s="27" t="n"/>
      <c r="F2655" s="27" t="n"/>
      <c r="G2655" s="27" t="n"/>
      <c r="H2655" s="27" t="n"/>
      <c r="I2655" s="27" t="n"/>
      <c r="J2655" s="27" t="n"/>
      <c r="K2655" s="30" t="n"/>
      <c r="L2655" s="31" t="n"/>
      <c r="M2655" s="31" t="n"/>
      <c r="N2655" s="31" t="n"/>
      <c r="O2655" s="31">
        <f>IF(AND(K2655&lt;&gt;"", L2655&lt;&gt;"") , K2655*(L2655-M2655), "")</f>
        <v/>
      </c>
      <c r="P2655" s="31" t="n"/>
      <c r="Q2655" s="31">
        <f>IF(O2655&lt;&gt;"", O2655+P2655, "")</f>
        <v/>
      </c>
      <c r="R2655" s="27" t="n"/>
      <c r="S2655" s="27" t="n"/>
      <c r="T2655" s="31">
        <f>IF(O2655&lt;&gt;"", O2655-(K2655*N2655), "")</f>
        <v/>
      </c>
    </row>
    <row r="2656" ht="15.75" customHeight="1" s="35">
      <c r="A2656" s="26" t="n"/>
      <c r="B2656" s="25" t="n"/>
      <c r="C2656" s="26" t="n"/>
      <c r="D2656" s="20" t="n"/>
      <c r="E2656" s="26" t="n"/>
      <c r="F2656" s="26" t="n"/>
      <c r="G2656" s="26" t="n"/>
      <c r="H2656" s="26" t="n"/>
      <c r="I2656" s="26" t="n"/>
      <c r="J2656" s="26" t="n"/>
      <c r="K2656" s="22" t="n"/>
      <c r="L2656" s="23" t="n"/>
      <c r="M2656" s="23" t="n"/>
      <c r="N2656" s="23" t="n"/>
      <c r="O2656" s="23">
        <f>IF(AND(K2656&lt;&gt;"", L2656&lt;&gt;"") , K2656*(L2656-M2656), "")</f>
        <v/>
      </c>
      <c r="P2656" s="23" t="n"/>
      <c r="Q2656" s="23">
        <f>IF(O2656&lt;&gt;"", O2656+P2656, "")</f>
        <v/>
      </c>
      <c r="R2656" s="26" t="n"/>
      <c r="S2656" s="26" t="n"/>
      <c r="T2656" s="23">
        <f>IF(O2656&lt;&gt;"", O2656-(K2656*N2656), "")</f>
        <v/>
      </c>
    </row>
    <row r="2657" ht="15.75" customHeight="1" s="35">
      <c r="A2657" s="27" t="n"/>
      <c r="B2657" s="28" t="n"/>
      <c r="C2657" s="27" t="n"/>
      <c r="D2657" s="29" t="n"/>
      <c r="E2657" s="27" t="n"/>
      <c r="F2657" s="27" t="n"/>
      <c r="G2657" s="27" t="n"/>
      <c r="H2657" s="27" t="n"/>
      <c r="I2657" s="27" t="n"/>
      <c r="J2657" s="27" t="n"/>
      <c r="K2657" s="30" t="n"/>
      <c r="L2657" s="31" t="n"/>
      <c r="M2657" s="31" t="n"/>
      <c r="N2657" s="31" t="n"/>
      <c r="O2657" s="31">
        <f>IF(AND(K2657&lt;&gt;"", L2657&lt;&gt;"") , K2657*(L2657-M2657), "")</f>
        <v/>
      </c>
      <c r="P2657" s="31" t="n"/>
      <c r="Q2657" s="31">
        <f>IF(O2657&lt;&gt;"", O2657+P2657, "")</f>
        <v/>
      </c>
      <c r="R2657" s="27" t="n"/>
      <c r="S2657" s="27" t="n"/>
      <c r="T2657" s="31">
        <f>IF(O2657&lt;&gt;"", O2657-(K2657*N2657), "")</f>
        <v/>
      </c>
    </row>
    <row r="2658" ht="15.75" customHeight="1" s="35">
      <c r="A2658" s="26" t="n"/>
      <c r="B2658" s="25" t="n"/>
      <c r="C2658" s="26" t="n"/>
      <c r="D2658" s="20" t="n"/>
      <c r="E2658" s="26" t="n"/>
      <c r="F2658" s="26" t="n"/>
      <c r="G2658" s="26" t="n"/>
      <c r="H2658" s="26" t="n"/>
      <c r="I2658" s="26" t="n"/>
      <c r="J2658" s="26" t="n"/>
      <c r="K2658" s="22" t="n"/>
      <c r="L2658" s="23" t="n"/>
      <c r="M2658" s="23" t="n"/>
      <c r="N2658" s="23" t="n"/>
      <c r="O2658" s="23">
        <f>IF(AND(K2658&lt;&gt;"", L2658&lt;&gt;"") , K2658*(L2658-M2658), "")</f>
        <v/>
      </c>
      <c r="P2658" s="23" t="n"/>
      <c r="Q2658" s="23">
        <f>IF(O2658&lt;&gt;"", O2658+P2658, "")</f>
        <v/>
      </c>
      <c r="R2658" s="26" t="n"/>
      <c r="S2658" s="26" t="n"/>
      <c r="T2658" s="23">
        <f>IF(O2658&lt;&gt;"", O2658-(K2658*N2658), "")</f>
        <v/>
      </c>
    </row>
    <row r="2659" ht="15.75" customHeight="1" s="35">
      <c r="A2659" s="27" t="n"/>
      <c r="B2659" s="28" t="n"/>
      <c r="C2659" s="27" t="n"/>
      <c r="D2659" s="29" t="n"/>
      <c r="E2659" s="27" t="n"/>
      <c r="F2659" s="27" t="n"/>
      <c r="G2659" s="27" t="n"/>
      <c r="H2659" s="27" t="n"/>
      <c r="I2659" s="27" t="n"/>
      <c r="J2659" s="27" t="n"/>
      <c r="K2659" s="30" t="n"/>
      <c r="L2659" s="31" t="n"/>
      <c r="M2659" s="31" t="n"/>
      <c r="N2659" s="31" t="n"/>
      <c r="O2659" s="31">
        <f>IF(AND(K2659&lt;&gt;"", L2659&lt;&gt;"") , K2659*(L2659-M2659), "")</f>
        <v/>
      </c>
      <c r="P2659" s="31" t="n"/>
      <c r="Q2659" s="31">
        <f>IF(O2659&lt;&gt;"", O2659+P2659, "")</f>
        <v/>
      </c>
      <c r="R2659" s="27" t="n"/>
      <c r="S2659" s="27" t="n"/>
      <c r="T2659" s="31">
        <f>IF(O2659&lt;&gt;"", O2659-(K2659*N2659), "")</f>
        <v/>
      </c>
    </row>
    <row r="2660" ht="15.75" customHeight="1" s="35">
      <c r="A2660" s="26" t="n"/>
      <c r="B2660" s="25" t="n"/>
      <c r="C2660" s="26" t="n"/>
      <c r="D2660" s="20" t="n"/>
      <c r="E2660" s="26" t="n"/>
      <c r="F2660" s="26" t="n"/>
      <c r="G2660" s="26" t="n"/>
      <c r="H2660" s="26" t="n"/>
      <c r="I2660" s="26" t="n"/>
      <c r="J2660" s="26" t="n"/>
      <c r="K2660" s="22" t="n"/>
      <c r="L2660" s="23" t="n"/>
      <c r="M2660" s="23" t="n"/>
      <c r="N2660" s="23" t="n"/>
      <c r="O2660" s="23">
        <f>IF(AND(K2660&lt;&gt;"", L2660&lt;&gt;"") , K2660*(L2660-M2660), "")</f>
        <v/>
      </c>
      <c r="P2660" s="23" t="n"/>
      <c r="Q2660" s="23">
        <f>IF(O2660&lt;&gt;"", O2660+P2660, "")</f>
        <v/>
      </c>
      <c r="R2660" s="26" t="n"/>
      <c r="S2660" s="26" t="n"/>
      <c r="T2660" s="23">
        <f>IF(O2660&lt;&gt;"", O2660-(K2660*N2660), "")</f>
        <v/>
      </c>
    </row>
    <row r="2661" ht="15.75" customHeight="1" s="35">
      <c r="A2661" s="27" t="n"/>
      <c r="B2661" s="28" t="n"/>
      <c r="C2661" s="27" t="n"/>
      <c r="D2661" s="29" t="n"/>
      <c r="E2661" s="27" t="n"/>
      <c r="F2661" s="27" t="n"/>
      <c r="G2661" s="27" t="n"/>
      <c r="H2661" s="27" t="n"/>
      <c r="I2661" s="27" t="n"/>
      <c r="J2661" s="27" t="n"/>
      <c r="K2661" s="30" t="n"/>
      <c r="L2661" s="31" t="n"/>
      <c r="M2661" s="31" t="n"/>
      <c r="N2661" s="31" t="n"/>
      <c r="O2661" s="31">
        <f>IF(AND(K2661&lt;&gt;"", L2661&lt;&gt;"") , K2661*(L2661-M2661), "")</f>
        <v/>
      </c>
      <c r="P2661" s="31" t="n"/>
      <c r="Q2661" s="31">
        <f>IF(O2661&lt;&gt;"", O2661+P2661, "")</f>
        <v/>
      </c>
      <c r="R2661" s="27" t="n"/>
      <c r="S2661" s="27" t="n"/>
      <c r="T2661" s="31">
        <f>IF(O2661&lt;&gt;"", O2661-(K2661*N2661), "")</f>
        <v/>
      </c>
    </row>
    <row r="2662" ht="15.75" customHeight="1" s="35">
      <c r="A2662" s="26" t="n"/>
      <c r="B2662" s="25" t="n"/>
      <c r="C2662" s="26" t="n"/>
      <c r="D2662" s="20" t="n"/>
      <c r="E2662" s="26" t="n"/>
      <c r="F2662" s="26" t="n"/>
      <c r="G2662" s="26" t="n"/>
      <c r="H2662" s="26" t="n"/>
      <c r="I2662" s="26" t="n"/>
      <c r="J2662" s="26" t="n"/>
      <c r="K2662" s="22" t="n"/>
      <c r="L2662" s="23" t="n"/>
      <c r="M2662" s="23" t="n"/>
      <c r="N2662" s="23" t="n"/>
      <c r="O2662" s="23">
        <f>IF(AND(K2662&lt;&gt;"", L2662&lt;&gt;"") , K2662*(L2662-M2662), "")</f>
        <v/>
      </c>
      <c r="P2662" s="23" t="n"/>
      <c r="Q2662" s="23">
        <f>IF(O2662&lt;&gt;"", O2662+P2662, "")</f>
        <v/>
      </c>
      <c r="R2662" s="26" t="n"/>
      <c r="S2662" s="26" t="n"/>
      <c r="T2662" s="23">
        <f>IF(O2662&lt;&gt;"", O2662-(K2662*N2662), "")</f>
        <v/>
      </c>
    </row>
    <row r="2663" ht="15.75" customHeight="1" s="35">
      <c r="A2663" s="27" t="n"/>
      <c r="B2663" s="28" t="n"/>
      <c r="C2663" s="27" t="n"/>
      <c r="D2663" s="29" t="n"/>
      <c r="E2663" s="27" t="n"/>
      <c r="F2663" s="27" t="n"/>
      <c r="G2663" s="27" t="n"/>
      <c r="H2663" s="27" t="n"/>
      <c r="I2663" s="27" t="n"/>
      <c r="J2663" s="27" t="n"/>
      <c r="K2663" s="30" t="n"/>
      <c r="L2663" s="31" t="n"/>
      <c r="M2663" s="31" t="n"/>
      <c r="N2663" s="31" t="n"/>
      <c r="O2663" s="31">
        <f>IF(AND(K2663&lt;&gt;"", L2663&lt;&gt;"") , K2663*(L2663-M2663), "")</f>
        <v/>
      </c>
      <c r="P2663" s="31" t="n"/>
      <c r="Q2663" s="31">
        <f>IF(O2663&lt;&gt;"", O2663+P2663, "")</f>
        <v/>
      </c>
      <c r="R2663" s="27" t="n"/>
      <c r="S2663" s="27" t="n"/>
      <c r="T2663" s="31">
        <f>IF(O2663&lt;&gt;"", O2663-(K2663*N2663), "")</f>
        <v/>
      </c>
    </row>
    <row r="2664" ht="15.75" customHeight="1" s="35">
      <c r="A2664" s="26" t="n"/>
      <c r="B2664" s="25" t="n"/>
      <c r="C2664" s="26" t="n"/>
      <c r="D2664" s="20" t="n"/>
      <c r="E2664" s="26" t="n"/>
      <c r="F2664" s="26" t="n"/>
      <c r="G2664" s="26" t="n"/>
      <c r="H2664" s="26" t="n"/>
      <c r="I2664" s="26" t="n"/>
      <c r="J2664" s="26" t="n"/>
      <c r="K2664" s="22" t="n"/>
      <c r="L2664" s="23" t="n"/>
      <c r="M2664" s="23" t="n"/>
      <c r="N2664" s="23" t="n"/>
      <c r="O2664" s="23">
        <f>IF(AND(K2664&lt;&gt;"", L2664&lt;&gt;"") , K2664*(L2664-M2664), "")</f>
        <v/>
      </c>
      <c r="P2664" s="23" t="n"/>
      <c r="Q2664" s="23">
        <f>IF(O2664&lt;&gt;"", O2664+P2664, "")</f>
        <v/>
      </c>
      <c r="R2664" s="26" t="n"/>
      <c r="S2664" s="26" t="n"/>
      <c r="T2664" s="23">
        <f>IF(O2664&lt;&gt;"", O2664-(K2664*N2664), "")</f>
        <v/>
      </c>
    </row>
    <row r="2665" ht="15.75" customHeight="1" s="35">
      <c r="A2665" s="27" t="n"/>
      <c r="B2665" s="28" t="n"/>
      <c r="C2665" s="27" t="n"/>
      <c r="D2665" s="29" t="n"/>
      <c r="E2665" s="27" t="n"/>
      <c r="F2665" s="27" t="n"/>
      <c r="G2665" s="27" t="n"/>
      <c r="H2665" s="27" t="n"/>
      <c r="I2665" s="27" t="n"/>
      <c r="J2665" s="27" t="n"/>
      <c r="K2665" s="30" t="n"/>
      <c r="L2665" s="31" t="n"/>
      <c r="M2665" s="31" t="n"/>
      <c r="N2665" s="31" t="n"/>
      <c r="O2665" s="31">
        <f>IF(AND(K2665&lt;&gt;"", L2665&lt;&gt;"") , K2665*(L2665-M2665), "")</f>
        <v/>
      </c>
      <c r="P2665" s="31" t="n"/>
      <c r="Q2665" s="31">
        <f>IF(O2665&lt;&gt;"", O2665+P2665, "")</f>
        <v/>
      </c>
      <c r="R2665" s="27" t="n"/>
      <c r="S2665" s="27" t="n"/>
      <c r="T2665" s="31">
        <f>IF(O2665&lt;&gt;"", O2665-(K2665*N2665), "")</f>
        <v/>
      </c>
    </row>
    <row r="2666" ht="15.75" customHeight="1" s="35">
      <c r="A2666" s="26" t="n"/>
      <c r="B2666" s="25" t="n"/>
      <c r="C2666" s="26" t="n"/>
      <c r="D2666" s="20" t="n"/>
      <c r="E2666" s="26" t="n"/>
      <c r="F2666" s="26" t="n"/>
      <c r="G2666" s="26" t="n"/>
      <c r="H2666" s="26" t="n"/>
      <c r="I2666" s="26" t="n"/>
      <c r="J2666" s="26" t="n"/>
      <c r="K2666" s="22" t="n"/>
      <c r="L2666" s="23" t="n"/>
      <c r="M2666" s="23" t="n"/>
      <c r="N2666" s="23" t="n"/>
      <c r="O2666" s="23">
        <f>IF(AND(K2666&lt;&gt;"", L2666&lt;&gt;"") , K2666*(L2666-M2666), "")</f>
        <v/>
      </c>
      <c r="P2666" s="23" t="n"/>
      <c r="Q2666" s="23">
        <f>IF(O2666&lt;&gt;"", O2666+P2666, "")</f>
        <v/>
      </c>
      <c r="R2666" s="26" t="n"/>
      <c r="S2666" s="26" t="n"/>
      <c r="T2666" s="23">
        <f>IF(O2666&lt;&gt;"", O2666-(K2666*N2666), "")</f>
        <v/>
      </c>
    </row>
    <row r="2667" ht="15.75" customHeight="1" s="35">
      <c r="A2667" s="27" t="n"/>
      <c r="B2667" s="28" t="n"/>
      <c r="C2667" s="27" t="n"/>
      <c r="D2667" s="29" t="n"/>
      <c r="E2667" s="27" t="n"/>
      <c r="F2667" s="27" t="n"/>
      <c r="G2667" s="27" t="n"/>
      <c r="H2667" s="27" t="n"/>
      <c r="I2667" s="27" t="n"/>
      <c r="J2667" s="27" t="n"/>
      <c r="K2667" s="30" t="n"/>
      <c r="L2667" s="31" t="n"/>
      <c r="M2667" s="31" t="n"/>
      <c r="N2667" s="31" t="n"/>
      <c r="O2667" s="31">
        <f>IF(AND(K2667&lt;&gt;"", L2667&lt;&gt;"") , K2667*(L2667-M2667), "")</f>
        <v/>
      </c>
      <c r="P2667" s="31" t="n"/>
      <c r="Q2667" s="31">
        <f>IF(O2667&lt;&gt;"", O2667+P2667, "")</f>
        <v/>
      </c>
      <c r="R2667" s="27" t="n"/>
      <c r="S2667" s="27" t="n"/>
      <c r="T2667" s="31">
        <f>IF(O2667&lt;&gt;"", O2667-(K2667*N2667), "")</f>
        <v/>
      </c>
    </row>
    <row r="2668" ht="15.75" customHeight="1" s="35">
      <c r="A2668" s="26" t="n"/>
      <c r="B2668" s="25" t="n"/>
      <c r="C2668" s="26" t="n"/>
      <c r="D2668" s="20" t="n"/>
      <c r="E2668" s="26" t="n"/>
      <c r="F2668" s="26" t="n"/>
      <c r="G2668" s="26" t="n"/>
      <c r="H2668" s="26" t="n"/>
      <c r="I2668" s="26" t="n"/>
      <c r="J2668" s="26" t="n"/>
      <c r="K2668" s="22" t="n"/>
      <c r="L2668" s="23" t="n"/>
      <c r="M2668" s="23" t="n"/>
      <c r="N2668" s="23" t="n"/>
      <c r="O2668" s="23">
        <f>IF(AND(K2668&lt;&gt;"", L2668&lt;&gt;"") , K2668*(L2668-M2668), "")</f>
        <v/>
      </c>
      <c r="P2668" s="23" t="n"/>
      <c r="Q2668" s="23">
        <f>IF(O2668&lt;&gt;"", O2668+P2668, "")</f>
        <v/>
      </c>
      <c r="R2668" s="26" t="n"/>
      <c r="S2668" s="26" t="n"/>
      <c r="T2668" s="23">
        <f>IF(O2668&lt;&gt;"", O2668-(K2668*N2668), "")</f>
        <v/>
      </c>
    </row>
    <row r="2669" ht="15.75" customHeight="1" s="35">
      <c r="A2669" s="27" t="n"/>
      <c r="B2669" s="28" t="n"/>
      <c r="C2669" s="27" t="n"/>
      <c r="D2669" s="29" t="n"/>
      <c r="E2669" s="27" t="n"/>
      <c r="F2669" s="27" t="n"/>
      <c r="G2669" s="27" t="n"/>
      <c r="H2669" s="27" t="n"/>
      <c r="I2669" s="27" t="n"/>
      <c r="J2669" s="27" t="n"/>
      <c r="K2669" s="30" t="n"/>
      <c r="L2669" s="31" t="n"/>
      <c r="M2669" s="31" t="n"/>
      <c r="N2669" s="31" t="n"/>
      <c r="O2669" s="31">
        <f>IF(AND(K2669&lt;&gt;"", L2669&lt;&gt;"") , K2669*(L2669-M2669), "")</f>
        <v/>
      </c>
      <c r="P2669" s="31" t="n"/>
      <c r="Q2669" s="31">
        <f>IF(O2669&lt;&gt;"", O2669+P2669, "")</f>
        <v/>
      </c>
      <c r="R2669" s="27" t="n"/>
      <c r="S2669" s="27" t="n"/>
      <c r="T2669" s="31">
        <f>IF(O2669&lt;&gt;"", O2669-(K2669*N2669), "")</f>
        <v/>
      </c>
    </row>
    <row r="2670" ht="15.75" customHeight="1" s="35">
      <c r="A2670" s="26" t="n"/>
      <c r="B2670" s="25" t="n"/>
      <c r="C2670" s="26" t="n"/>
      <c r="D2670" s="20" t="n"/>
      <c r="E2670" s="26" t="n"/>
      <c r="F2670" s="26" t="n"/>
      <c r="G2670" s="26" t="n"/>
      <c r="H2670" s="26" t="n"/>
      <c r="I2670" s="26" t="n"/>
      <c r="J2670" s="26" t="n"/>
      <c r="K2670" s="22" t="n"/>
      <c r="L2670" s="23" t="n"/>
      <c r="M2670" s="23" t="n"/>
      <c r="N2670" s="23" t="n"/>
      <c r="O2670" s="23">
        <f>IF(AND(K2670&lt;&gt;"", L2670&lt;&gt;"") , K2670*(L2670-M2670), "")</f>
        <v/>
      </c>
      <c r="P2670" s="23" t="n"/>
      <c r="Q2670" s="23">
        <f>IF(O2670&lt;&gt;"", O2670+P2670, "")</f>
        <v/>
      </c>
      <c r="R2670" s="26" t="n"/>
      <c r="S2670" s="26" t="n"/>
      <c r="T2670" s="23">
        <f>IF(O2670&lt;&gt;"", O2670-(K2670*N2670), "")</f>
        <v/>
      </c>
    </row>
    <row r="2671" ht="15.75" customHeight="1" s="35">
      <c r="A2671" s="27" t="n"/>
      <c r="B2671" s="28" t="n"/>
      <c r="C2671" s="27" t="n"/>
      <c r="D2671" s="29" t="n"/>
      <c r="E2671" s="27" t="n"/>
      <c r="F2671" s="27" t="n"/>
      <c r="G2671" s="27" t="n"/>
      <c r="H2671" s="27" t="n"/>
      <c r="I2671" s="27" t="n"/>
      <c r="J2671" s="27" t="n"/>
      <c r="K2671" s="30" t="n"/>
      <c r="L2671" s="31" t="n"/>
      <c r="M2671" s="31" t="n"/>
      <c r="N2671" s="31" t="n"/>
      <c r="O2671" s="31">
        <f>IF(AND(K2671&lt;&gt;"", L2671&lt;&gt;"") , K2671*(L2671-M2671), "")</f>
        <v/>
      </c>
      <c r="P2671" s="31" t="n"/>
      <c r="Q2671" s="31">
        <f>IF(O2671&lt;&gt;"", O2671+P2671, "")</f>
        <v/>
      </c>
      <c r="R2671" s="27" t="n"/>
      <c r="S2671" s="27" t="n"/>
      <c r="T2671" s="31">
        <f>IF(O2671&lt;&gt;"", O2671-(K2671*N2671), "")</f>
        <v/>
      </c>
    </row>
    <row r="2672" ht="15.75" customHeight="1" s="35">
      <c r="A2672" s="26" t="n"/>
      <c r="B2672" s="25" t="n"/>
      <c r="C2672" s="26" t="n"/>
      <c r="D2672" s="20" t="n"/>
      <c r="E2672" s="26" t="n"/>
      <c r="F2672" s="26" t="n"/>
      <c r="G2672" s="26" t="n"/>
      <c r="H2672" s="26" t="n"/>
      <c r="I2672" s="26" t="n"/>
      <c r="J2672" s="26" t="n"/>
      <c r="K2672" s="22" t="n"/>
      <c r="L2672" s="23" t="n"/>
      <c r="M2672" s="23" t="n"/>
      <c r="N2672" s="23" t="n"/>
      <c r="O2672" s="23">
        <f>IF(AND(K2672&lt;&gt;"", L2672&lt;&gt;"") , K2672*(L2672-M2672), "")</f>
        <v/>
      </c>
      <c r="P2672" s="23" t="n"/>
      <c r="Q2672" s="23">
        <f>IF(O2672&lt;&gt;"", O2672+P2672, "")</f>
        <v/>
      </c>
      <c r="R2672" s="26" t="n"/>
      <c r="S2672" s="26" t="n"/>
      <c r="T2672" s="23">
        <f>IF(O2672&lt;&gt;"", O2672-(K2672*N2672), "")</f>
        <v/>
      </c>
    </row>
    <row r="2673" ht="15.75" customHeight="1" s="35">
      <c r="A2673" s="27" t="n"/>
      <c r="B2673" s="28" t="n"/>
      <c r="C2673" s="27" t="n"/>
      <c r="D2673" s="29" t="n"/>
      <c r="E2673" s="27" t="n"/>
      <c r="F2673" s="27" t="n"/>
      <c r="G2673" s="27" t="n"/>
      <c r="H2673" s="27" t="n"/>
      <c r="I2673" s="27" t="n"/>
      <c r="J2673" s="27" t="n"/>
      <c r="K2673" s="30" t="n"/>
      <c r="L2673" s="31" t="n"/>
      <c r="M2673" s="31" t="n"/>
      <c r="N2673" s="31" t="n"/>
      <c r="O2673" s="31">
        <f>IF(AND(K2673&lt;&gt;"", L2673&lt;&gt;"") , K2673*(L2673-M2673), "")</f>
        <v/>
      </c>
      <c r="P2673" s="31" t="n"/>
      <c r="Q2673" s="31">
        <f>IF(O2673&lt;&gt;"", O2673+P2673, "")</f>
        <v/>
      </c>
      <c r="R2673" s="27" t="n"/>
      <c r="S2673" s="27" t="n"/>
      <c r="T2673" s="31">
        <f>IF(O2673&lt;&gt;"", O2673-(K2673*N2673), "")</f>
        <v/>
      </c>
    </row>
    <row r="2674" ht="15.75" customHeight="1" s="35">
      <c r="A2674" s="26" t="n"/>
      <c r="B2674" s="25" t="n"/>
      <c r="C2674" s="26" t="n"/>
      <c r="D2674" s="20" t="n"/>
      <c r="E2674" s="26" t="n"/>
      <c r="F2674" s="26" t="n"/>
      <c r="G2674" s="26" t="n"/>
      <c r="H2674" s="26" t="n"/>
      <c r="I2674" s="26" t="n"/>
      <c r="J2674" s="26" t="n"/>
      <c r="K2674" s="22" t="n"/>
      <c r="L2674" s="23" t="n"/>
      <c r="M2674" s="23" t="n"/>
      <c r="N2674" s="23" t="n"/>
      <c r="O2674" s="23">
        <f>IF(AND(K2674&lt;&gt;"", L2674&lt;&gt;"") , K2674*(L2674-M2674), "")</f>
        <v/>
      </c>
      <c r="P2674" s="23" t="n"/>
      <c r="Q2674" s="23">
        <f>IF(O2674&lt;&gt;"", O2674+P2674, "")</f>
        <v/>
      </c>
      <c r="R2674" s="26" t="n"/>
      <c r="S2674" s="26" t="n"/>
      <c r="T2674" s="23">
        <f>IF(O2674&lt;&gt;"", O2674-(K2674*N2674), "")</f>
        <v/>
      </c>
    </row>
    <row r="2675" ht="15.75" customHeight="1" s="35">
      <c r="A2675" s="27" t="n"/>
      <c r="B2675" s="28" t="n"/>
      <c r="C2675" s="27" t="n"/>
      <c r="D2675" s="29" t="n"/>
      <c r="E2675" s="27" t="n"/>
      <c r="F2675" s="27" t="n"/>
      <c r="G2675" s="27" t="n"/>
      <c r="H2675" s="27" t="n"/>
      <c r="I2675" s="27" t="n"/>
      <c r="J2675" s="27" t="n"/>
      <c r="K2675" s="30" t="n"/>
      <c r="L2675" s="31" t="n"/>
      <c r="M2675" s="31" t="n"/>
      <c r="N2675" s="31" t="n"/>
      <c r="O2675" s="31">
        <f>IF(AND(K2675&lt;&gt;"", L2675&lt;&gt;"") , K2675*(L2675-M2675), "")</f>
        <v/>
      </c>
      <c r="P2675" s="31" t="n"/>
      <c r="Q2675" s="31">
        <f>IF(O2675&lt;&gt;"", O2675+P2675, "")</f>
        <v/>
      </c>
      <c r="R2675" s="27" t="n"/>
      <c r="S2675" s="27" t="n"/>
      <c r="T2675" s="31">
        <f>IF(O2675&lt;&gt;"", O2675-(K2675*N2675), "")</f>
        <v/>
      </c>
    </row>
    <row r="2676" ht="15.75" customHeight="1" s="35">
      <c r="A2676" s="26" t="n"/>
      <c r="B2676" s="25" t="n"/>
      <c r="C2676" s="26" t="n"/>
      <c r="D2676" s="20" t="n"/>
      <c r="E2676" s="26" t="n"/>
      <c r="F2676" s="26" t="n"/>
      <c r="G2676" s="26" t="n"/>
      <c r="H2676" s="26" t="n"/>
      <c r="I2676" s="26" t="n"/>
      <c r="J2676" s="26" t="n"/>
      <c r="K2676" s="22" t="n"/>
      <c r="L2676" s="23" t="n"/>
      <c r="M2676" s="23" t="n"/>
      <c r="N2676" s="23" t="n"/>
      <c r="O2676" s="23">
        <f>IF(AND(K2676&lt;&gt;"", L2676&lt;&gt;"") , K2676*(L2676-M2676), "")</f>
        <v/>
      </c>
      <c r="P2676" s="23" t="n"/>
      <c r="Q2676" s="23">
        <f>IF(O2676&lt;&gt;"", O2676+P2676, "")</f>
        <v/>
      </c>
      <c r="R2676" s="26" t="n"/>
      <c r="S2676" s="26" t="n"/>
      <c r="T2676" s="23">
        <f>IF(O2676&lt;&gt;"", O2676-(K2676*N2676), "")</f>
        <v/>
      </c>
    </row>
    <row r="2677" ht="15.75" customHeight="1" s="35">
      <c r="A2677" s="27" t="n"/>
      <c r="B2677" s="28" t="n"/>
      <c r="C2677" s="27" t="n"/>
      <c r="D2677" s="29" t="n"/>
      <c r="E2677" s="27" t="n"/>
      <c r="F2677" s="27" t="n"/>
      <c r="G2677" s="27" t="n"/>
      <c r="H2677" s="27" t="n"/>
      <c r="I2677" s="27" t="n"/>
      <c r="J2677" s="27" t="n"/>
      <c r="K2677" s="30" t="n"/>
      <c r="L2677" s="31" t="n"/>
      <c r="M2677" s="31" t="n"/>
      <c r="N2677" s="31" t="n"/>
      <c r="O2677" s="31">
        <f>IF(AND(K2677&lt;&gt;"", L2677&lt;&gt;"") , K2677*(L2677-M2677), "")</f>
        <v/>
      </c>
      <c r="P2677" s="31" t="n"/>
      <c r="Q2677" s="31">
        <f>IF(O2677&lt;&gt;"", O2677+P2677, "")</f>
        <v/>
      </c>
      <c r="R2677" s="27" t="n"/>
      <c r="S2677" s="27" t="n"/>
      <c r="T2677" s="31">
        <f>IF(O2677&lt;&gt;"", O2677-(K2677*N2677), "")</f>
        <v/>
      </c>
    </row>
    <row r="2678" ht="15.75" customHeight="1" s="35">
      <c r="A2678" s="26" t="n"/>
      <c r="B2678" s="25" t="n"/>
      <c r="C2678" s="26" t="n"/>
      <c r="D2678" s="20" t="n"/>
      <c r="E2678" s="26" t="n"/>
      <c r="F2678" s="26" t="n"/>
      <c r="G2678" s="26" t="n"/>
      <c r="H2678" s="26" t="n"/>
      <c r="I2678" s="26" t="n"/>
      <c r="J2678" s="26" t="n"/>
      <c r="K2678" s="22" t="n"/>
      <c r="L2678" s="23" t="n"/>
      <c r="M2678" s="23" t="n"/>
      <c r="N2678" s="23" t="n"/>
      <c r="O2678" s="23">
        <f>IF(AND(K2678&lt;&gt;"", L2678&lt;&gt;"") , K2678*(L2678-M2678), "")</f>
        <v/>
      </c>
      <c r="P2678" s="23" t="n"/>
      <c r="Q2678" s="23">
        <f>IF(O2678&lt;&gt;"", O2678+P2678, "")</f>
        <v/>
      </c>
      <c r="R2678" s="26" t="n"/>
      <c r="S2678" s="26" t="n"/>
      <c r="T2678" s="23">
        <f>IF(O2678&lt;&gt;"", O2678-(K2678*N2678), "")</f>
        <v/>
      </c>
    </row>
    <row r="2679" ht="15.75" customHeight="1" s="35">
      <c r="A2679" s="27" t="n"/>
      <c r="B2679" s="28" t="n"/>
      <c r="C2679" s="27" t="n"/>
      <c r="D2679" s="29" t="n"/>
      <c r="E2679" s="27" t="n"/>
      <c r="F2679" s="27" t="n"/>
      <c r="G2679" s="27" t="n"/>
      <c r="H2679" s="27" t="n"/>
      <c r="I2679" s="27" t="n"/>
      <c r="J2679" s="27" t="n"/>
      <c r="K2679" s="30" t="n"/>
      <c r="L2679" s="31" t="n"/>
      <c r="M2679" s="31" t="n"/>
      <c r="N2679" s="31" t="n"/>
      <c r="O2679" s="31">
        <f>IF(AND(K2679&lt;&gt;"", L2679&lt;&gt;"") , K2679*(L2679-M2679), "")</f>
        <v/>
      </c>
      <c r="P2679" s="31" t="n"/>
      <c r="Q2679" s="31">
        <f>IF(O2679&lt;&gt;"", O2679+P2679, "")</f>
        <v/>
      </c>
      <c r="R2679" s="27" t="n"/>
      <c r="S2679" s="27" t="n"/>
      <c r="T2679" s="31">
        <f>IF(O2679&lt;&gt;"", O2679-(K2679*N2679), "")</f>
        <v/>
      </c>
    </row>
    <row r="2680" ht="15.75" customHeight="1" s="35">
      <c r="A2680" s="26" t="n"/>
      <c r="B2680" s="25" t="n"/>
      <c r="C2680" s="26" t="n"/>
      <c r="D2680" s="20" t="n"/>
      <c r="E2680" s="26" t="n"/>
      <c r="F2680" s="26" t="n"/>
      <c r="G2680" s="26" t="n"/>
      <c r="H2680" s="26" t="n"/>
      <c r="I2680" s="26" t="n"/>
      <c r="J2680" s="26" t="n"/>
      <c r="K2680" s="22" t="n"/>
      <c r="L2680" s="23" t="n"/>
      <c r="M2680" s="23" t="n"/>
      <c r="N2680" s="23" t="n"/>
      <c r="O2680" s="23">
        <f>IF(AND(K2680&lt;&gt;"", L2680&lt;&gt;"") , K2680*(L2680-M2680), "")</f>
        <v/>
      </c>
      <c r="P2680" s="23" t="n"/>
      <c r="Q2680" s="23">
        <f>IF(O2680&lt;&gt;"", O2680+P2680, "")</f>
        <v/>
      </c>
      <c r="R2680" s="26" t="n"/>
      <c r="S2680" s="26" t="n"/>
      <c r="T2680" s="23">
        <f>IF(O2680&lt;&gt;"", O2680-(K2680*N2680), "")</f>
        <v/>
      </c>
    </row>
    <row r="2681" ht="15.75" customHeight="1" s="35">
      <c r="A2681" s="27" t="n"/>
      <c r="B2681" s="28" t="n"/>
      <c r="C2681" s="27" t="n"/>
      <c r="D2681" s="29" t="n"/>
      <c r="E2681" s="27" t="n"/>
      <c r="F2681" s="27" t="n"/>
      <c r="G2681" s="27" t="n"/>
      <c r="H2681" s="27" t="n"/>
      <c r="I2681" s="27" t="n"/>
      <c r="J2681" s="27" t="n"/>
      <c r="K2681" s="30" t="n"/>
      <c r="L2681" s="31" t="n"/>
      <c r="M2681" s="31" t="n"/>
      <c r="N2681" s="31" t="n"/>
      <c r="O2681" s="31">
        <f>IF(AND(K2681&lt;&gt;"", L2681&lt;&gt;"") , K2681*(L2681-M2681), "")</f>
        <v/>
      </c>
      <c r="P2681" s="31" t="n"/>
      <c r="Q2681" s="31">
        <f>IF(O2681&lt;&gt;"", O2681+P2681, "")</f>
        <v/>
      </c>
      <c r="R2681" s="27" t="n"/>
      <c r="S2681" s="27" t="n"/>
      <c r="T2681" s="31">
        <f>IF(O2681&lt;&gt;"", O2681-(K2681*N2681), "")</f>
        <v/>
      </c>
    </row>
    <row r="2682" ht="15.75" customHeight="1" s="35">
      <c r="A2682" s="26" t="n"/>
      <c r="B2682" s="25" t="n"/>
      <c r="C2682" s="26" t="n"/>
      <c r="D2682" s="20" t="n"/>
      <c r="E2682" s="26" t="n"/>
      <c r="F2682" s="26" t="n"/>
      <c r="G2682" s="26" t="n"/>
      <c r="H2682" s="26" t="n"/>
      <c r="I2682" s="26" t="n"/>
      <c r="J2682" s="26" t="n"/>
      <c r="K2682" s="22" t="n"/>
      <c r="L2682" s="23" t="n"/>
      <c r="M2682" s="23" t="n"/>
      <c r="N2682" s="23" t="n"/>
      <c r="O2682" s="23">
        <f>IF(AND(K2682&lt;&gt;"", L2682&lt;&gt;"") , K2682*(L2682-M2682), "")</f>
        <v/>
      </c>
      <c r="P2682" s="23" t="n"/>
      <c r="Q2682" s="23">
        <f>IF(O2682&lt;&gt;"", O2682+P2682, "")</f>
        <v/>
      </c>
      <c r="R2682" s="26" t="n"/>
      <c r="S2682" s="26" t="n"/>
      <c r="T2682" s="23">
        <f>IF(O2682&lt;&gt;"", O2682-(K2682*N2682), "")</f>
        <v/>
      </c>
    </row>
    <row r="2683" ht="15.75" customHeight="1" s="35">
      <c r="A2683" s="27" t="n"/>
      <c r="B2683" s="28" t="n"/>
      <c r="C2683" s="27" t="n"/>
      <c r="D2683" s="29" t="n"/>
      <c r="E2683" s="27" t="n"/>
      <c r="F2683" s="27" t="n"/>
      <c r="G2683" s="27" t="n"/>
      <c r="H2683" s="27" t="n"/>
      <c r="I2683" s="27" t="n"/>
      <c r="J2683" s="27" t="n"/>
      <c r="K2683" s="30" t="n"/>
      <c r="L2683" s="31" t="n"/>
      <c r="M2683" s="31" t="n"/>
      <c r="N2683" s="31" t="n"/>
      <c r="O2683" s="31">
        <f>IF(AND(K2683&lt;&gt;"", L2683&lt;&gt;"") , K2683*(L2683-M2683), "")</f>
        <v/>
      </c>
      <c r="P2683" s="31" t="n"/>
      <c r="Q2683" s="31">
        <f>IF(O2683&lt;&gt;"", O2683+P2683, "")</f>
        <v/>
      </c>
      <c r="R2683" s="27" t="n"/>
      <c r="S2683" s="27" t="n"/>
      <c r="T2683" s="31">
        <f>IF(O2683&lt;&gt;"", O2683-(K2683*N2683), "")</f>
        <v/>
      </c>
    </row>
    <row r="2684" ht="15.75" customHeight="1" s="35">
      <c r="A2684" s="26" t="n"/>
      <c r="B2684" s="25" t="n"/>
      <c r="C2684" s="26" t="n"/>
      <c r="D2684" s="20" t="n"/>
      <c r="E2684" s="26" t="n"/>
      <c r="F2684" s="26" t="n"/>
      <c r="G2684" s="26" t="n"/>
      <c r="H2684" s="26" t="n"/>
      <c r="I2684" s="26" t="n"/>
      <c r="J2684" s="26" t="n"/>
      <c r="K2684" s="22" t="n"/>
      <c r="L2684" s="23" t="n"/>
      <c r="M2684" s="23" t="n"/>
      <c r="N2684" s="23" t="n"/>
      <c r="O2684" s="23">
        <f>IF(AND(K2684&lt;&gt;"", L2684&lt;&gt;"") , K2684*(L2684-M2684), "")</f>
        <v/>
      </c>
      <c r="P2684" s="23" t="n"/>
      <c r="Q2684" s="23">
        <f>IF(O2684&lt;&gt;"", O2684+P2684, "")</f>
        <v/>
      </c>
      <c r="R2684" s="26" t="n"/>
      <c r="S2684" s="26" t="n"/>
      <c r="T2684" s="23">
        <f>IF(O2684&lt;&gt;"", O2684-(K2684*N2684), "")</f>
        <v/>
      </c>
    </row>
    <row r="2685" ht="15.75" customHeight="1" s="35">
      <c r="A2685" s="27" t="n"/>
      <c r="B2685" s="28" t="n"/>
      <c r="C2685" s="27" t="n"/>
      <c r="D2685" s="29" t="n"/>
      <c r="E2685" s="27" t="n"/>
      <c r="F2685" s="27" t="n"/>
      <c r="G2685" s="27" t="n"/>
      <c r="H2685" s="27" t="n"/>
      <c r="I2685" s="27" t="n"/>
      <c r="J2685" s="27" t="n"/>
      <c r="K2685" s="30" t="n"/>
      <c r="L2685" s="31" t="n"/>
      <c r="M2685" s="31" t="n"/>
      <c r="N2685" s="31" t="n"/>
      <c r="O2685" s="31">
        <f>IF(AND(K2685&lt;&gt;"", L2685&lt;&gt;"") , K2685*(L2685-M2685), "")</f>
        <v/>
      </c>
      <c r="P2685" s="31" t="n"/>
      <c r="Q2685" s="31">
        <f>IF(O2685&lt;&gt;"", O2685+P2685, "")</f>
        <v/>
      </c>
      <c r="R2685" s="27" t="n"/>
      <c r="S2685" s="27" t="n"/>
      <c r="T2685" s="31">
        <f>IF(O2685&lt;&gt;"", O2685-(K2685*N2685), "")</f>
        <v/>
      </c>
    </row>
    <row r="2686" ht="15.75" customHeight="1" s="35">
      <c r="A2686" s="26" t="n"/>
      <c r="B2686" s="25" t="n"/>
      <c r="C2686" s="26" t="n"/>
      <c r="D2686" s="20" t="n"/>
      <c r="E2686" s="26" t="n"/>
      <c r="F2686" s="26" t="n"/>
      <c r="G2686" s="26" t="n"/>
      <c r="H2686" s="26" t="n"/>
      <c r="I2686" s="26" t="n"/>
      <c r="J2686" s="26" t="n"/>
      <c r="K2686" s="22" t="n"/>
      <c r="L2686" s="23" t="n"/>
      <c r="M2686" s="23" t="n"/>
      <c r="N2686" s="23" t="n"/>
      <c r="O2686" s="23">
        <f>IF(AND(K2686&lt;&gt;"", L2686&lt;&gt;"") , K2686*(L2686-M2686), "")</f>
        <v/>
      </c>
      <c r="P2686" s="23" t="n"/>
      <c r="Q2686" s="23">
        <f>IF(O2686&lt;&gt;"", O2686+P2686, "")</f>
        <v/>
      </c>
      <c r="R2686" s="26" t="n"/>
      <c r="S2686" s="26" t="n"/>
      <c r="T2686" s="23">
        <f>IF(O2686&lt;&gt;"", O2686-(K2686*N2686), "")</f>
        <v/>
      </c>
    </row>
    <row r="2687" ht="15.75" customHeight="1" s="35">
      <c r="A2687" s="27" t="n"/>
      <c r="B2687" s="28" t="n"/>
      <c r="C2687" s="27" t="n"/>
      <c r="D2687" s="29" t="n"/>
      <c r="E2687" s="27" t="n"/>
      <c r="F2687" s="27" t="n"/>
      <c r="G2687" s="27" t="n"/>
      <c r="H2687" s="27" t="n"/>
      <c r="I2687" s="27" t="n"/>
      <c r="J2687" s="27" t="n"/>
      <c r="K2687" s="30" t="n"/>
      <c r="L2687" s="31" t="n"/>
      <c r="M2687" s="31" t="n"/>
      <c r="N2687" s="31" t="n"/>
      <c r="O2687" s="31">
        <f>IF(AND(K2687&lt;&gt;"", L2687&lt;&gt;"") , K2687*(L2687-M2687), "")</f>
        <v/>
      </c>
      <c r="P2687" s="31" t="n"/>
      <c r="Q2687" s="31">
        <f>IF(O2687&lt;&gt;"", O2687+P2687, "")</f>
        <v/>
      </c>
      <c r="R2687" s="27" t="n"/>
      <c r="S2687" s="27" t="n"/>
      <c r="T2687" s="31">
        <f>IF(O2687&lt;&gt;"", O2687-(K2687*N2687), "")</f>
        <v/>
      </c>
    </row>
    <row r="2688" ht="15.75" customHeight="1" s="35">
      <c r="A2688" s="26" t="n"/>
      <c r="B2688" s="25" t="n"/>
      <c r="C2688" s="26" t="n"/>
      <c r="D2688" s="20" t="n"/>
      <c r="E2688" s="26" t="n"/>
      <c r="F2688" s="26" t="n"/>
      <c r="G2688" s="26" t="n"/>
      <c r="H2688" s="26" t="n"/>
      <c r="I2688" s="26" t="n"/>
      <c r="J2688" s="26" t="n"/>
      <c r="K2688" s="22" t="n"/>
      <c r="L2688" s="23" t="n"/>
      <c r="M2688" s="23" t="n"/>
      <c r="N2688" s="23" t="n"/>
      <c r="O2688" s="23">
        <f>IF(AND(K2688&lt;&gt;"", L2688&lt;&gt;"") , K2688*(L2688-M2688), "")</f>
        <v/>
      </c>
      <c r="P2688" s="23" t="n"/>
      <c r="Q2688" s="23">
        <f>IF(O2688&lt;&gt;"", O2688+P2688, "")</f>
        <v/>
      </c>
      <c r="R2688" s="26" t="n"/>
      <c r="S2688" s="26" t="n"/>
      <c r="T2688" s="23">
        <f>IF(O2688&lt;&gt;"", O2688-(K2688*N2688), "")</f>
        <v/>
      </c>
    </row>
    <row r="2689" ht="15.75" customHeight="1" s="35">
      <c r="A2689" s="27" t="n"/>
      <c r="B2689" s="28" t="n"/>
      <c r="C2689" s="27" t="n"/>
      <c r="D2689" s="29" t="n"/>
      <c r="E2689" s="27" t="n"/>
      <c r="F2689" s="27" t="n"/>
      <c r="G2689" s="27" t="n"/>
      <c r="H2689" s="27" t="n"/>
      <c r="I2689" s="27" t="n"/>
      <c r="J2689" s="27" t="n"/>
      <c r="K2689" s="30" t="n"/>
      <c r="L2689" s="31" t="n"/>
      <c r="M2689" s="31" t="n"/>
      <c r="N2689" s="31" t="n"/>
      <c r="O2689" s="31">
        <f>IF(AND(K2689&lt;&gt;"", L2689&lt;&gt;"") , K2689*(L2689-M2689), "")</f>
        <v/>
      </c>
      <c r="P2689" s="31" t="n"/>
      <c r="Q2689" s="31">
        <f>IF(O2689&lt;&gt;"", O2689+P2689, "")</f>
        <v/>
      </c>
      <c r="R2689" s="27" t="n"/>
      <c r="S2689" s="27" t="n"/>
      <c r="T2689" s="31">
        <f>IF(O2689&lt;&gt;"", O2689-(K2689*N2689), "")</f>
        <v/>
      </c>
    </row>
    <row r="2690" ht="15.75" customHeight="1" s="35">
      <c r="A2690" s="26" t="n"/>
      <c r="B2690" s="25" t="n"/>
      <c r="C2690" s="26" t="n"/>
      <c r="D2690" s="20" t="n"/>
      <c r="E2690" s="26" t="n"/>
      <c r="F2690" s="26" t="n"/>
      <c r="G2690" s="26" t="n"/>
      <c r="H2690" s="26" t="n"/>
      <c r="I2690" s="26" t="n"/>
      <c r="J2690" s="26" t="n"/>
      <c r="K2690" s="22" t="n"/>
      <c r="L2690" s="23" t="n"/>
      <c r="M2690" s="23" t="n"/>
      <c r="N2690" s="23" t="n"/>
      <c r="O2690" s="23">
        <f>IF(AND(K2690&lt;&gt;"", L2690&lt;&gt;"") , K2690*(L2690-M2690), "")</f>
        <v/>
      </c>
      <c r="P2690" s="23" t="n"/>
      <c r="Q2690" s="23">
        <f>IF(O2690&lt;&gt;"", O2690+P2690, "")</f>
        <v/>
      </c>
      <c r="R2690" s="26" t="n"/>
      <c r="S2690" s="26" t="n"/>
      <c r="T2690" s="23">
        <f>IF(O2690&lt;&gt;"", O2690-(K2690*N2690), "")</f>
        <v/>
      </c>
    </row>
    <row r="2691" ht="15.75" customHeight="1" s="35">
      <c r="A2691" s="27" t="n"/>
      <c r="B2691" s="28" t="n"/>
      <c r="C2691" s="27" t="n"/>
      <c r="D2691" s="29" t="n"/>
      <c r="E2691" s="27" t="n"/>
      <c r="F2691" s="27" t="n"/>
      <c r="G2691" s="27" t="n"/>
      <c r="H2691" s="27" t="n"/>
      <c r="I2691" s="27" t="n"/>
      <c r="J2691" s="27" t="n"/>
      <c r="K2691" s="30" t="n"/>
      <c r="L2691" s="31" t="n"/>
      <c r="M2691" s="31" t="n"/>
      <c r="N2691" s="31" t="n"/>
      <c r="O2691" s="31">
        <f>IF(AND(K2691&lt;&gt;"", L2691&lt;&gt;"") , K2691*(L2691-M2691), "")</f>
        <v/>
      </c>
      <c r="P2691" s="31" t="n"/>
      <c r="Q2691" s="31">
        <f>IF(O2691&lt;&gt;"", O2691+P2691, "")</f>
        <v/>
      </c>
      <c r="R2691" s="27" t="n"/>
      <c r="S2691" s="27" t="n"/>
      <c r="T2691" s="31">
        <f>IF(O2691&lt;&gt;"", O2691-(K2691*N2691), "")</f>
        <v/>
      </c>
    </row>
    <row r="2692" ht="15.75" customHeight="1" s="35">
      <c r="A2692" s="26" t="n"/>
      <c r="B2692" s="25" t="n"/>
      <c r="C2692" s="26" t="n"/>
      <c r="D2692" s="20" t="n"/>
      <c r="E2692" s="26" t="n"/>
      <c r="F2692" s="26" t="n"/>
      <c r="G2692" s="26" t="n"/>
      <c r="H2692" s="26" t="n"/>
      <c r="I2692" s="26" t="n"/>
      <c r="J2692" s="26" t="n"/>
      <c r="K2692" s="22" t="n"/>
      <c r="L2692" s="23" t="n"/>
      <c r="M2692" s="23" t="n"/>
      <c r="N2692" s="23" t="n"/>
      <c r="O2692" s="23">
        <f>IF(AND(K2692&lt;&gt;"", L2692&lt;&gt;"") , K2692*(L2692-M2692), "")</f>
        <v/>
      </c>
      <c r="P2692" s="23" t="n"/>
      <c r="Q2692" s="23">
        <f>IF(O2692&lt;&gt;"", O2692+P2692, "")</f>
        <v/>
      </c>
      <c r="R2692" s="26" t="n"/>
      <c r="S2692" s="26" t="n"/>
      <c r="T2692" s="23">
        <f>IF(O2692&lt;&gt;"", O2692-(K2692*N2692), "")</f>
        <v/>
      </c>
    </row>
    <row r="2693" ht="15.75" customHeight="1" s="35">
      <c r="A2693" s="27" t="n"/>
      <c r="B2693" s="28" t="n"/>
      <c r="C2693" s="27" t="n"/>
      <c r="D2693" s="29" t="n"/>
      <c r="E2693" s="27" t="n"/>
      <c r="F2693" s="27" t="n"/>
      <c r="G2693" s="27" t="n"/>
      <c r="H2693" s="27" t="n"/>
      <c r="I2693" s="27" t="n"/>
      <c r="J2693" s="27" t="n"/>
      <c r="K2693" s="30" t="n"/>
      <c r="L2693" s="31" t="n"/>
      <c r="M2693" s="31" t="n"/>
      <c r="N2693" s="31" t="n"/>
      <c r="O2693" s="31">
        <f>IF(AND(K2693&lt;&gt;"", L2693&lt;&gt;"") , K2693*(L2693-M2693), "")</f>
        <v/>
      </c>
      <c r="P2693" s="31" t="n"/>
      <c r="Q2693" s="31">
        <f>IF(O2693&lt;&gt;"", O2693+P2693, "")</f>
        <v/>
      </c>
      <c r="R2693" s="27" t="n"/>
      <c r="S2693" s="27" t="n"/>
      <c r="T2693" s="31">
        <f>IF(O2693&lt;&gt;"", O2693-(K2693*N2693), "")</f>
        <v/>
      </c>
    </row>
    <row r="2694" ht="15.75" customHeight="1" s="35">
      <c r="A2694" s="26" t="n"/>
      <c r="B2694" s="25" t="n"/>
      <c r="C2694" s="26" t="n"/>
      <c r="D2694" s="20" t="n"/>
      <c r="E2694" s="26" t="n"/>
      <c r="F2694" s="26" t="n"/>
      <c r="G2694" s="26" t="n"/>
      <c r="H2694" s="26" t="n"/>
      <c r="I2694" s="26" t="n"/>
      <c r="J2694" s="26" t="n"/>
      <c r="K2694" s="22" t="n"/>
      <c r="L2694" s="23" t="n"/>
      <c r="M2694" s="23" t="n"/>
      <c r="N2694" s="23" t="n"/>
      <c r="O2694" s="23">
        <f>IF(AND(K2694&lt;&gt;"", L2694&lt;&gt;"") , K2694*(L2694-M2694), "")</f>
        <v/>
      </c>
      <c r="P2694" s="23" t="n"/>
      <c r="Q2694" s="23">
        <f>IF(O2694&lt;&gt;"", O2694+P2694, "")</f>
        <v/>
      </c>
      <c r="R2694" s="26" t="n"/>
      <c r="S2694" s="26" t="n"/>
      <c r="T2694" s="23">
        <f>IF(O2694&lt;&gt;"", O2694-(K2694*N2694), "")</f>
        <v/>
      </c>
    </row>
    <row r="2695" ht="15.75" customHeight="1" s="35">
      <c r="A2695" s="27" t="n"/>
      <c r="B2695" s="28" t="n"/>
      <c r="C2695" s="27" t="n"/>
      <c r="D2695" s="29" t="n"/>
      <c r="E2695" s="27" t="n"/>
      <c r="F2695" s="27" t="n"/>
      <c r="G2695" s="27" t="n"/>
      <c r="H2695" s="27" t="n"/>
      <c r="I2695" s="27" t="n"/>
      <c r="J2695" s="27" t="n"/>
      <c r="K2695" s="30" t="n"/>
      <c r="L2695" s="31" t="n"/>
      <c r="M2695" s="31" t="n"/>
      <c r="N2695" s="31" t="n"/>
      <c r="O2695" s="31">
        <f>IF(AND(K2695&lt;&gt;"", L2695&lt;&gt;"") , K2695*(L2695-M2695), "")</f>
        <v/>
      </c>
      <c r="P2695" s="31" t="n"/>
      <c r="Q2695" s="31">
        <f>IF(O2695&lt;&gt;"", O2695+P2695, "")</f>
        <v/>
      </c>
      <c r="R2695" s="27" t="n"/>
      <c r="S2695" s="27" t="n"/>
      <c r="T2695" s="31">
        <f>IF(O2695&lt;&gt;"", O2695-(K2695*N2695), "")</f>
        <v/>
      </c>
    </row>
    <row r="2696" ht="15.75" customHeight="1" s="35">
      <c r="A2696" s="26" t="n"/>
      <c r="B2696" s="25" t="n"/>
      <c r="C2696" s="26" t="n"/>
      <c r="D2696" s="20" t="n"/>
      <c r="E2696" s="26" t="n"/>
      <c r="F2696" s="26" t="n"/>
      <c r="G2696" s="26" t="n"/>
      <c r="H2696" s="26" t="n"/>
      <c r="I2696" s="26" t="n"/>
      <c r="J2696" s="26" t="n"/>
      <c r="K2696" s="22" t="n"/>
      <c r="L2696" s="23" t="n"/>
      <c r="M2696" s="23" t="n"/>
      <c r="N2696" s="23" t="n"/>
      <c r="O2696" s="23">
        <f>IF(AND(K2696&lt;&gt;"", L2696&lt;&gt;"") , K2696*(L2696-M2696), "")</f>
        <v/>
      </c>
      <c r="P2696" s="23" t="n"/>
      <c r="Q2696" s="23">
        <f>IF(O2696&lt;&gt;"", O2696+P2696, "")</f>
        <v/>
      </c>
      <c r="R2696" s="26" t="n"/>
      <c r="S2696" s="26" t="n"/>
      <c r="T2696" s="23">
        <f>IF(O2696&lt;&gt;"", O2696-(K2696*N2696), "")</f>
        <v/>
      </c>
    </row>
    <row r="2697" ht="15.75" customHeight="1" s="35">
      <c r="A2697" s="27" t="n"/>
      <c r="B2697" s="28" t="n"/>
      <c r="C2697" s="27" t="n"/>
      <c r="D2697" s="29" t="n"/>
      <c r="E2697" s="27" t="n"/>
      <c r="F2697" s="27" t="n"/>
      <c r="G2697" s="27" t="n"/>
      <c r="H2697" s="27" t="n"/>
      <c r="I2697" s="27" t="n"/>
      <c r="J2697" s="27" t="n"/>
      <c r="K2697" s="30" t="n"/>
      <c r="L2697" s="31" t="n"/>
      <c r="M2697" s="31" t="n"/>
      <c r="N2697" s="31" t="n"/>
      <c r="O2697" s="31">
        <f>IF(AND(K2697&lt;&gt;"", L2697&lt;&gt;"") , K2697*(L2697-M2697), "")</f>
        <v/>
      </c>
      <c r="P2697" s="31" t="n"/>
      <c r="Q2697" s="31">
        <f>IF(O2697&lt;&gt;"", O2697+P2697, "")</f>
        <v/>
      </c>
      <c r="R2697" s="27" t="n"/>
      <c r="S2697" s="27" t="n"/>
      <c r="T2697" s="31">
        <f>IF(O2697&lt;&gt;"", O2697-(K2697*N2697), "")</f>
        <v/>
      </c>
    </row>
    <row r="2698" ht="15.75" customHeight="1" s="35">
      <c r="A2698" s="26" t="n"/>
      <c r="B2698" s="25" t="n"/>
      <c r="C2698" s="26" t="n"/>
      <c r="D2698" s="20" t="n"/>
      <c r="E2698" s="26" t="n"/>
      <c r="F2698" s="26" t="n"/>
      <c r="G2698" s="26" t="n"/>
      <c r="H2698" s="26" t="n"/>
      <c r="I2698" s="26" t="n"/>
      <c r="J2698" s="26" t="n"/>
      <c r="K2698" s="22" t="n"/>
      <c r="L2698" s="23" t="n"/>
      <c r="M2698" s="23" t="n"/>
      <c r="N2698" s="23" t="n"/>
      <c r="O2698" s="23">
        <f>IF(AND(K2698&lt;&gt;"", L2698&lt;&gt;"") , K2698*(L2698-M2698), "")</f>
        <v/>
      </c>
      <c r="P2698" s="23" t="n"/>
      <c r="Q2698" s="23">
        <f>IF(O2698&lt;&gt;"", O2698+P2698, "")</f>
        <v/>
      </c>
      <c r="R2698" s="26" t="n"/>
      <c r="S2698" s="26" t="n"/>
      <c r="T2698" s="23">
        <f>IF(O2698&lt;&gt;"", O2698-(K2698*N2698), "")</f>
        <v/>
      </c>
    </row>
    <row r="2699" ht="15.75" customHeight="1" s="35">
      <c r="A2699" s="27" t="n"/>
      <c r="B2699" s="28" t="n"/>
      <c r="C2699" s="27" t="n"/>
      <c r="D2699" s="29" t="n"/>
      <c r="E2699" s="27" t="n"/>
      <c r="F2699" s="27" t="n"/>
      <c r="G2699" s="27" t="n"/>
      <c r="H2699" s="27" t="n"/>
      <c r="I2699" s="27" t="n"/>
      <c r="J2699" s="27" t="n"/>
      <c r="K2699" s="30" t="n"/>
      <c r="L2699" s="31" t="n"/>
      <c r="M2699" s="31" t="n"/>
      <c r="N2699" s="31" t="n"/>
      <c r="O2699" s="31">
        <f>IF(AND(K2699&lt;&gt;"", L2699&lt;&gt;"") , K2699*(L2699-M2699), "")</f>
        <v/>
      </c>
      <c r="P2699" s="31" t="n"/>
      <c r="Q2699" s="31">
        <f>IF(O2699&lt;&gt;"", O2699+P2699, "")</f>
        <v/>
      </c>
      <c r="R2699" s="27" t="n"/>
      <c r="S2699" s="27" t="n"/>
      <c r="T2699" s="31">
        <f>IF(O2699&lt;&gt;"", O2699-(K2699*N2699), "")</f>
        <v/>
      </c>
    </row>
    <row r="2700" ht="15.75" customHeight="1" s="35">
      <c r="A2700" s="26" t="n"/>
      <c r="B2700" s="25" t="n"/>
      <c r="C2700" s="26" t="n"/>
      <c r="D2700" s="20" t="n"/>
      <c r="E2700" s="26" t="n"/>
      <c r="F2700" s="26" t="n"/>
      <c r="G2700" s="26" t="n"/>
      <c r="H2700" s="26" t="n"/>
      <c r="I2700" s="26" t="n"/>
      <c r="J2700" s="26" t="n"/>
      <c r="K2700" s="22" t="n"/>
      <c r="L2700" s="23" t="n"/>
      <c r="M2700" s="23" t="n"/>
      <c r="N2700" s="23" t="n"/>
      <c r="O2700" s="23">
        <f>IF(AND(K2700&lt;&gt;"", L2700&lt;&gt;"") , K2700*(L2700-M2700), "")</f>
        <v/>
      </c>
      <c r="P2700" s="23" t="n"/>
      <c r="Q2700" s="23">
        <f>IF(O2700&lt;&gt;"", O2700+P2700, "")</f>
        <v/>
      </c>
      <c r="R2700" s="26" t="n"/>
      <c r="S2700" s="26" t="n"/>
      <c r="T2700" s="23">
        <f>IF(O2700&lt;&gt;"", O2700-(K2700*N2700), "")</f>
        <v/>
      </c>
    </row>
    <row r="2701" ht="15.75" customHeight="1" s="35">
      <c r="A2701" s="27" t="n"/>
      <c r="B2701" s="28" t="n"/>
      <c r="C2701" s="27" t="n"/>
      <c r="D2701" s="29" t="n"/>
      <c r="E2701" s="27" t="n"/>
      <c r="F2701" s="27" t="n"/>
      <c r="G2701" s="27" t="n"/>
      <c r="H2701" s="27" t="n"/>
      <c r="I2701" s="27" t="n"/>
      <c r="J2701" s="27" t="n"/>
      <c r="K2701" s="30" t="n"/>
      <c r="L2701" s="31" t="n"/>
      <c r="M2701" s="31" t="n"/>
      <c r="N2701" s="31" t="n"/>
      <c r="O2701" s="31">
        <f>IF(AND(K2701&lt;&gt;"", L2701&lt;&gt;"") , K2701*(L2701-M2701), "")</f>
        <v/>
      </c>
      <c r="P2701" s="31" t="n"/>
      <c r="Q2701" s="31">
        <f>IF(O2701&lt;&gt;"", O2701+P2701, "")</f>
        <v/>
      </c>
      <c r="R2701" s="27" t="n"/>
      <c r="S2701" s="27" t="n"/>
      <c r="T2701" s="31">
        <f>IF(O2701&lt;&gt;"", O2701-(K2701*N2701), "")</f>
        <v/>
      </c>
    </row>
    <row r="2702" ht="15.75" customHeight="1" s="35">
      <c r="A2702" s="26" t="n"/>
      <c r="B2702" s="25" t="n"/>
      <c r="C2702" s="26" t="n"/>
      <c r="D2702" s="20" t="n"/>
      <c r="E2702" s="26" t="n"/>
      <c r="F2702" s="26" t="n"/>
      <c r="G2702" s="26" t="n"/>
      <c r="H2702" s="26" t="n"/>
      <c r="I2702" s="26" t="n"/>
      <c r="J2702" s="26" t="n"/>
      <c r="K2702" s="22" t="n"/>
      <c r="L2702" s="23" t="n"/>
      <c r="M2702" s="23" t="n"/>
      <c r="N2702" s="23" t="n"/>
      <c r="O2702" s="23">
        <f>IF(AND(K2702&lt;&gt;"", L2702&lt;&gt;"") , K2702*(L2702-M2702), "")</f>
        <v/>
      </c>
      <c r="P2702" s="23" t="n"/>
      <c r="Q2702" s="23">
        <f>IF(O2702&lt;&gt;"", O2702+P2702, "")</f>
        <v/>
      </c>
      <c r="R2702" s="26" t="n"/>
      <c r="S2702" s="26" t="n"/>
      <c r="T2702" s="23">
        <f>IF(O2702&lt;&gt;"", O2702-(K2702*N2702), "")</f>
        <v/>
      </c>
    </row>
    <row r="2703" ht="15.75" customHeight="1" s="35">
      <c r="A2703" s="27" t="n"/>
      <c r="B2703" s="28" t="n"/>
      <c r="C2703" s="27" t="n"/>
      <c r="D2703" s="29" t="n"/>
      <c r="E2703" s="27" t="n"/>
      <c r="F2703" s="27" t="n"/>
      <c r="G2703" s="27" t="n"/>
      <c r="H2703" s="27" t="n"/>
      <c r="I2703" s="27" t="n"/>
      <c r="J2703" s="27" t="n"/>
      <c r="K2703" s="30" t="n"/>
      <c r="L2703" s="31" t="n"/>
      <c r="M2703" s="31" t="n"/>
      <c r="N2703" s="31" t="n"/>
      <c r="O2703" s="31">
        <f>IF(AND(K2703&lt;&gt;"", L2703&lt;&gt;"") , K2703*(L2703-M2703), "")</f>
        <v/>
      </c>
      <c r="P2703" s="31" t="n"/>
      <c r="Q2703" s="31">
        <f>IF(O2703&lt;&gt;"", O2703+P2703, "")</f>
        <v/>
      </c>
      <c r="R2703" s="27" t="n"/>
      <c r="S2703" s="27" t="n"/>
      <c r="T2703" s="31">
        <f>IF(O2703&lt;&gt;"", O2703-(K2703*N2703), "")</f>
        <v/>
      </c>
    </row>
    <row r="2704" ht="15.75" customHeight="1" s="35">
      <c r="A2704" s="26" t="n"/>
      <c r="B2704" s="25" t="n"/>
      <c r="C2704" s="26" t="n"/>
      <c r="D2704" s="20" t="n"/>
      <c r="E2704" s="26" t="n"/>
      <c r="F2704" s="26" t="n"/>
      <c r="G2704" s="26" t="n"/>
      <c r="H2704" s="26" t="n"/>
      <c r="I2704" s="26" t="n"/>
      <c r="J2704" s="26" t="n"/>
      <c r="K2704" s="22" t="n"/>
      <c r="L2704" s="23" t="n"/>
      <c r="M2704" s="23" t="n"/>
      <c r="N2704" s="23" t="n"/>
      <c r="O2704" s="23">
        <f>IF(AND(K2704&lt;&gt;"", L2704&lt;&gt;"") , K2704*(L2704-M2704), "")</f>
        <v/>
      </c>
      <c r="P2704" s="23" t="n"/>
      <c r="Q2704" s="23">
        <f>IF(O2704&lt;&gt;"", O2704+P2704, "")</f>
        <v/>
      </c>
      <c r="R2704" s="26" t="n"/>
      <c r="S2704" s="26" t="n"/>
      <c r="T2704" s="23">
        <f>IF(O2704&lt;&gt;"", O2704-(K2704*N2704), "")</f>
        <v/>
      </c>
    </row>
    <row r="2705" ht="15.75" customHeight="1" s="35">
      <c r="A2705" s="27" t="n"/>
      <c r="B2705" s="28" t="n"/>
      <c r="C2705" s="27" t="n"/>
      <c r="D2705" s="29" t="n"/>
      <c r="E2705" s="27" t="n"/>
      <c r="F2705" s="27" t="n"/>
      <c r="G2705" s="27" t="n"/>
      <c r="H2705" s="27" t="n"/>
      <c r="I2705" s="27" t="n"/>
      <c r="J2705" s="27" t="n"/>
      <c r="K2705" s="30" t="n"/>
      <c r="L2705" s="31" t="n"/>
      <c r="M2705" s="31" t="n"/>
      <c r="N2705" s="31" t="n"/>
      <c r="O2705" s="31">
        <f>IF(AND(K2705&lt;&gt;"", L2705&lt;&gt;"") , K2705*(L2705-M2705), "")</f>
        <v/>
      </c>
      <c r="P2705" s="31" t="n"/>
      <c r="Q2705" s="31">
        <f>IF(O2705&lt;&gt;"", O2705+P2705, "")</f>
        <v/>
      </c>
      <c r="R2705" s="27" t="n"/>
      <c r="S2705" s="27" t="n"/>
      <c r="T2705" s="31">
        <f>IF(O2705&lt;&gt;"", O2705-(K2705*N2705), "")</f>
        <v/>
      </c>
    </row>
    <row r="2706" ht="15.75" customHeight="1" s="35">
      <c r="A2706" s="26" t="n"/>
      <c r="B2706" s="25" t="n"/>
      <c r="C2706" s="26" t="n"/>
      <c r="D2706" s="20" t="n"/>
      <c r="E2706" s="26" t="n"/>
      <c r="F2706" s="26" t="n"/>
      <c r="G2706" s="26" t="n"/>
      <c r="H2706" s="26" t="n"/>
      <c r="I2706" s="26" t="n"/>
      <c r="J2706" s="26" t="n"/>
      <c r="K2706" s="22" t="n"/>
      <c r="L2706" s="23" t="n"/>
      <c r="M2706" s="23" t="n"/>
      <c r="N2706" s="23" t="n"/>
      <c r="O2706" s="23">
        <f>IF(AND(K2706&lt;&gt;"", L2706&lt;&gt;"") , K2706*(L2706-M2706), "")</f>
        <v/>
      </c>
      <c r="P2706" s="23" t="n"/>
      <c r="Q2706" s="23">
        <f>IF(O2706&lt;&gt;"", O2706+P2706, "")</f>
        <v/>
      </c>
      <c r="R2706" s="26" t="n"/>
      <c r="S2706" s="26" t="n"/>
      <c r="T2706" s="23">
        <f>IF(O2706&lt;&gt;"", O2706-(K2706*N2706), "")</f>
        <v/>
      </c>
    </row>
    <row r="2707" ht="15.75" customHeight="1" s="35">
      <c r="A2707" s="27" t="n"/>
      <c r="B2707" s="28" t="n"/>
      <c r="C2707" s="27" t="n"/>
      <c r="D2707" s="29" t="n"/>
      <c r="E2707" s="27" t="n"/>
      <c r="F2707" s="27" t="n"/>
      <c r="G2707" s="27" t="n"/>
      <c r="H2707" s="27" t="n"/>
      <c r="I2707" s="27" t="n"/>
      <c r="J2707" s="27" t="n"/>
      <c r="K2707" s="30" t="n"/>
      <c r="L2707" s="31" t="n"/>
      <c r="M2707" s="31" t="n"/>
      <c r="N2707" s="31" t="n"/>
      <c r="O2707" s="31">
        <f>IF(AND(K2707&lt;&gt;"", L2707&lt;&gt;"") , K2707*(L2707-M2707), "")</f>
        <v/>
      </c>
      <c r="P2707" s="31" t="n"/>
      <c r="Q2707" s="31">
        <f>IF(O2707&lt;&gt;"", O2707+P2707, "")</f>
        <v/>
      </c>
      <c r="R2707" s="27" t="n"/>
      <c r="S2707" s="27" t="n"/>
      <c r="T2707" s="31">
        <f>IF(O2707&lt;&gt;"", O2707-(K2707*N2707), "")</f>
        <v/>
      </c>
    </row>
    <row r="2708" ht="15.75" customHeight="1" s="35">
      <c r="A2708" s="26" t="n"/>
      <c r="B2708" s="25" t="n"/>
      <c r="C2708" s="26" t="n"/>
      <c r="D2708" s="20" t="n"/>
      <c r="E2708" s="26" t="n"/>
      <c r="F2708" s="26" t="n"/>
      <c r="G2708" s="26" t="n"/>
      <c r="H2708" s="26" t="n"/>
      <c r="I2708" s="26" t="n"/>
      <c r="J2708" s="26" t="n"/>
      <c r="K2708" s="22" t="n"/>
      <c r="L2708" s="23" t="n"/>
      <c r="M2708" s="23" t="n"/>
      <c r="N2708" s="23" t="n"/>
      <c r="O2708" s="23">
        <f>IF(AND(K2708&lt;&gt;"", L2708&lt;&gt;"") , K2708*(L2708-M2708), "")</f>
        <v/>
      </c>
      <c r="P2708" s="23" t="n"/>
      <c r="Q2708" s="23">
        <f>IF(O2708&lt;&gt;"", O2708+P2708, "")</f>
        <v/>
      </c>
      <c r="R2708" s="26" t="n"/>
      <c r="S2708" s="26" t="n"/>
      <c r="T2708" s="23">
        <f>IF(O2708&lt;&gt;"", O2708-(K2708*N2708), "")</f>
        <v/>
      </c>
    </row>
    <row r="2709" ht="15.75" customHeight="1" s="35">
      <c r="A2709" s="27" t="n"/>
      <c r="B2709" s="28" t="n"/>
      <c r="C2709" s="27" t="n"/>
      <c r="D2709" s="29" t="n"/>
      <c r="E2709" s="27" t="n"/>
      <c r="F2709" s="27" t="n"/>
      <c r="G2709" s="27" t="n"/>
      <c r="H2709" s="27" t="n"/>
      <c r="I2709" s="27" t="n"/>
      <c r="J2709" s="27" t="n"/>
      <c r="K2709" s="30" t="n"/>
      <c r="L2709" s="31" t="n"/>
      <c r="M2709" s="31" t="n"/>
      <c r="N2709" s="31" t="n"/>
      <c r="O2709" s="31">
        <f>IF(AND(K2709&lt;&gt;"", L2709&lt;&gt;"") , K2709*(L2709-M2709), "")</f>
        <v/>
      </c>
      <c r="P2709" s="31" t="n"/>
      <c r="Q2709" s="31">
        <f>IF(O2709&lt;&gt;"", O2709+P2709, "")</f>
        <v/>
      </c>
      <c r="R2709" s="27" t="n"/>
      <c r="S2709" s="27" t="n"/>
      <c r="T2709" s="31">
        <f>IF(O2709&lt;&gt;"", O2709-(K2709*N2709), "")</f>
        <v/>
      </c>
    </row>
    <row r="2710" ht="15.75" customHeight="1" s="35">
      <c r="A2710" s="26" t="n"/>
      <c r="B2710" s="25" t="n"/>
      <c r="C2710" s="26" t="n"/>
      <c r="D2710" s="20" t="n"/>
      <c r="E2710" s="26" t="n"/>
      <c r="F2710" s="26" t="n"/>
      <c r="G2710" s="26" t="n"/>
      <c r="H2710" s="26" t="n"/>
      <c r="I2710" s="26" t="n"/>
      <c r="J2710" s="26" t="n"/>
      <c r="K2710" s="22" t="n"/>
      <c r="L2710" s="23" t="n"/>
      <c r="M2710" s="23" t="n"/>
      <c r="N2710" s="23" t="n"/>
      <c r="O2710" s="23">
        <f>IF(AND(K2710&lt;&gt;"", L2710&lt;&gt;"") , K2710*(L2710-M2710), "")</f>
        <v/>
      </c>
      <c r="P2710" s="23" t="n"/>
      <c r="Q2710" s="23">
        <f>IF(O2710&lt;&gt;"", O2710+P2710, "")</f>
        <v/>
      </c>
      <c r="R2710" s="26" t="n"/>
      <c r="S2710" s="26" t="n"/>
      <c r="T2710" s="23">
        <f>IF(O2710&lt;&gt;"", O2710-(K2710*N2710), "")</f>
        <v/>
      </c>
    </row>
    <row r="2711" ht="15.75" customHeight="1" s="35">
      <c r="A2711" s="27" t="n"/>
      <c r="B2711" s="28" t="n"/>
      <c r="C2711" s="27" t="n"/>
      <c r="D2711" s="29" t="n"/>
      <c r="E2711" s="27" t="n"/>
      <c r="F2711" s="27" t="n"/>
      <c r="G2711" s="27" t="n"/>
      <c r="H2711" s="27" t="n"/>
      <c r="I2711" s="27" t="n"/>
      <c r="J2711" s="27" t="n"/>
      <c r="K2711" s="30" t="n"/>
      <c r="L2711" s="31" t="n"/>
      <c r="M2711" s="31" t="n"/>
      <c r="N2711" s="31" t="n"/>
      <c r="O2711" s="31">
        <f>IF(AND(K2711&lt;&gt;"", L2711&lt;&gt;"") , K2711*(L2711-M2711), "")</f>
        <v/>
      </c>
      <c r="P2711" s="31" t="n"/>
      <c r="Q2711" s="31">
        <f>IF(O2711&lt;&gt;"", O2711+P2711, "")</f>
        <v/>
      </c>
      <c r="R2711" s="27" t="n"/>
      <c r="S2711" s="27" t="n"/>
      <c r="T2711" s="31">
        <f>IF(O2711&lt;&gt;"", O2711-(K2711*N2711), "")</f>
        <v/>
      </c>
    </row>
    <row r="2712" ht="15.75" customHeight="1" s="35">
      <c r="A2712" s="26" t="n"/>
      <c r="B2712" s="25" t="n"/>
      <c r="C2712" s="26" t="n"/>
      <c r="D2712" s="20" t="n"/>
      <c r="E2712" s="26" t="n"/>
      <c r="F2712" s="26" t="n"/>
      <c r="G2712" s="26" t="n"/>
      <c r="H2712" s="26" t="n"/>
      <c r="I2712" s="26" t="n"/>
      <c r="J2712" s="26" t="n"/>
      <c r="K2712" s="22" t="n"/>
      <c r="L2712" s="23" t="n"/>
      <c r="M2712" s="23" t="n"/>
      <c r="N2712" s="23" t="n"/>
      <c r="O2712" s="23">
        <f>IF(AND(K2712&lt;&gt;"", L2712&lt;&gt;"") , K2712*(L2712-M2712), "")</f>
        <v/>
      </c>
      <c r="P2712" s="23" t="n"/>
      <c r="Q2712" s="23">
        <f>IF(O2712&lt;&gt;"", O2712+P2712, "")</f>
        <v/>
      </c>
      <c r="R2712" s="26" t="n"/>
      <c r="S2712" s="26" t="n"/>
      <c r="T2712" s="23">
        <f>IF(O2712&lt;&gt;"", O2712-(K2712*N2712), "")</f>
        <v/>
      </c>
    </row>
    <row r="2713" ht="15.75" customHeight="1" s="35">
      <c r="A2713" s="27" t="n"/>
      <c r="B2713" s="28" t="n"/>
      <c r="C2713" s="27" t="n"/>
      <c r="D2713" s="29" t="n"/>
      <c r="E2713" s="27" t="n"/>
      <c r="F2713" s="27" t="n"/>
      <c r="G2713" s="27" t="n"/>
      <c r="H2713" s="27" t="n"/>
      <c r="I2713" s="27" t="n"/>
      <c r="J2713" s="27" t="n"/>
      <c r="K2713" s="30" t="n"/>
      <c r="L2713" s="31" t="n"/>
      <c r="M2713" s="31" t="n"/>
      <c r="N2713" s="31" t="n"/>
      <c r="O2713" s="31">
        <f>IF(AND(K2713&lt;&gt;"", L2713&lt;&gt;"") , K2713*(L2713-M2713), "")</f>
        <v/>
      </c>
      <c r="P2713" s="31" t="n"/>
      <c r="Q2713" s="31">
        <f>IF(O2713&lt;&gt;"", O2713+P2713, "")</f>
        <v/>
      </c>
      <c r="R2713" s="27" t="n"/>
      <c r="S2713" s="27" t="n"/>
      <c r="T2713" s="31">
        <f>IF(O2713&lt;&gt;"", O2713-(K2713*N2713), "")</f>
        <v/>
      </c>
    </row>
    <row r="2714" ht="15.75" customHeight="1" s="35">
      <c r="A2714" s="26" t="n"/>
      <c r="B2714" s="25" t="n"/>
      <c r="C2714" s="26" t="n"/>
      <c r="D2714" s="20" t="n"/>
      <c r="E2714" s="26" t="n"/>
      <c r="F2714" s="26" t="n"/>
      <c r="G2714" s="26" t="n"/>
      <c r="H2714" s="26" t="n"/>
      <c r="I2714" s="26" t="n"/>
      <c r="J2714" s="26" t="n"/>
      <c r="K2714" s="22" t="n"/>
      <c r="L2714" s="23" t="n"/>
      <c r="M2714" s="23" t="n"/>
      <c r="N2714" s="23" t="n"/>
      <c r="O2714" s="23">
        <f>IF(AND(K2714&lt;&gt;"", L2714&lt;&gt;"") , K2714*(L2714-M2714), "")</f>
        <v/>
      </c>
      <c r="P2714" s="23" t="n"/>
      <c r="Q2714" s="23">
        <f>IF(O2714&lt;&gt;"", O2714+P2714, "")</f>
        <v/>
      </c>
      <c r="R2714" s="26" t="n"/>
      <c r="S2714" s="26" t="n"/>
      <c r="T2714" s="23">
        <f>IF(O2714&lt;&gt;"", O2714-(K2714*N2714), "")</f>
        <v/>
      </c>
    </row>
    <row r="2715" ht="15.75" customHeight="1" s="35">
      <c r="A2715" s="27" t="n"/>
      <c r="B2715" s="28" t="n"/>
      <c r="C2715" s="27" t="n"/>
      <c r="D2715" s="29" t="n"/>
      <c r="E2715" s="27" t="n"/>
      <c r="F2715" s="27" t="n"/>
      <c r="G2715" s="27" t="n"/>
      <c r="H2715" s="27" t="n"/>
      <c r="I2715" s="27" t="n"/>
      <c r="J2715" s="27" t="n"/>
      <c r="K2715" s="30" t="n"/>
      <c r="L2715" s="31" t="n"/>
      <c r="M2715" s="31" t="n"/>
      <c r="N2715" s="31" t="n"/>
      <c r="O2715" s="31">
        <f>IF(AND(K2715&lt;&gt;"", L2715&lt;&gt;"") , K2715*(L2715-M2715), "")</f>
        <v/>
      </c>
      <c r="P2715" s="31" t="n"/>
      <c r="Q2715" s="31">
        <f>IF(O2715&lt;&gt;"", O2715+P2715, "")</f>
        <v/>
      </c>
      <c r="R2715" s="27" t="n"/>
      <c r="S2715" s="27" t="n"/>
      <c r="T2715" s="31">
        <f>IF(O2715&lt;&gt;"", O2715-(K2715*N2715), "")</f>
        <v/>
      </c>
    </row>
    <row r="2716" ht="15.75" customHeight="1" s="35">
      <c r="A2716" s="26" t="n"/>
      <c r="B2716" s="25" t="n"/>
      <c r="C2716" s="26" t="n"/>
      <c r="D2716" s="20" t="n"/>
      <c r="E2716" s="26" t="n"/>
      <c r="F2716" s="26" t="n"/>
      <c r="G2716" s="26" t="n"/>
      <c r="H2716" s="26" t="n"/>
      <c r="I2716" s="26" t="n"/>
      <c r="J2716" s="26" t="n"/>
      <c r="K2716" s="22" t="n"/>
      <c r="L2716" s="23" t="n"/>
      <c r="M2716" s="23" t="n"/>
      <c r="N2716" s="23" t="n"/>
      <c r="O2716" s="23">
        <f>IF(AND(K2716&lt;&gt;"", L2716&lt;&gt;"") , K2716*(L2716-M2716), "")</f>
        <v/>
      </c>
      <c r="P2716" s="23" t="n"/>
      <c r="Q2716" s="23">
        <f>IF(O2716&lt;&gt;"", O2716+P2716, "")</f>
        <v/>
      </c>
      <c r="R2716" s="26" t="n"/>
      <c r="S2716" s="26" t="n"/>
      <c r="T2716" s="23">
        <f>IF(O2716&lt;&gt;"", O2716-(K2716*N2716), "")</f>
        <v/>
      </c>
    </row>
    <row r="2717" ht="15.75" customHeight="1" s="35">
      <c r="A2717" s="27" t="n"/>
      <c r="B2717" s="28" t="n"/>
      <c r="C2717" s="27" t="n"/>
      <c r="D2717" s="29" t="n"/>
      <c r="E2717" s="27" t="n"/>
      <c r="F2717" s="27" t="n"/>
      <c r="G2717" s="27" t="n"/>
      <c r="H2717" s="27" t="n"/>
      <c r="I2717" s="27" t="n"/>
      <c r="J2717" s="27" t="n"/>
      <c r="K2717" s="30" t="n"/>
      <c r="L2717" s="31" t="n"/>
      <c r="M2717" s="31" t="n"/>
      <c r="N2717" s="31" t="n"/>
      <c r="O2717" s="31">
        <f>IF(AND(K2717&lt;&gt;"", L2717&lt;&gt;"") , K2717*(L2717-M2717), "")</f>
        <v/>
      </c>
      <c r="P2717" s="31" t="n"/>
      <c r="Q2717" s="31">
        <f>IF(O2717&lt;&gt;"", O2717+P2717, "")</f>
        <v/>
      </c>
      <c r="R2717" s="27" t="n"/>
      <c r="S2717" s="27" t="n"/>
      <c r="T2717" s="31">
        <f>IF(O2717&lt;&gt;"", O2717-(K2717*N2717), "")</f>
        <v/>
      </c>
    </row>
    <row r="2718" ht="15.75" customHeight="1" s="35">
      <c r="A2718" s="26" t="n"/>
      <c r="B2718" s="25" t="n"/>
      <c r="C2718" s="26" t="n"/>
      <c r="D2718" s="20" t="n"/>
      <c r="E2718" s="26" t="n"/>
      <c r="F2718" s="26" t="n"/>
      <c r="G2718" s="26" t="n"/>
      <c r="H2718" s="26" t="n"/>
      <c r="I2718" s="26" t="n"/>
      <c r="J2718" s="26" t="n"/>
      <c r="K2718" s="22" t="n"/>
      <c r="L2718" s="23" t="n"/>
      <c r="M2718" s="23" t="n"/>
      <c r="N2718" s="23" t="n"/>
      <c r="O2718" s="23">
        <f>IF(AND(K2718&lt;&gt;"", L2718&lt;&gt;"") , K2718*(L2718-M2718), "")</f>
        <v/>
      </c>
      <c r="P2718" s="23" t="n"/>
      <c r="Q2718" s="23">
        <f>IF(O2718&lt;&gt;"", O2718+P2718, "")</f>
        <v/>
      </c>
      <c r="R2718" s="26" t="n"/>
      <c r="S2718" s="26" t="n"/>
      <c r="T2718" s="23">
        <f>IF(O2718&lt;&gt;"", O2718-(K2718*N2718), "")</f>
        <v/>
      </c>
    </row>
    <row r="2719" ht="15.75" customHeight="1" s="35">
      <c r="A2719" s="27" t="n"/>
      <c r="B2719" s="28" t="n"/>
      <c r="C2719" s="27" t="n"/>
      <c r="D2719" s="29" t="n"/>
      <c r="E2719" s="27" t="n"/>
      <c r="F2719" s="27" t="n"/>
      <c r="G2719" s="27" t="n"/>
      <c r="H2719" s="27" t="n"/>
      <c r="I2719" s="27" t="n"/>
      <c r="J2719" s="27" t="n"/>
      <c r="K2719" s="30" t="n"/>
      <c r="L2719" s="31" t="n"/>
      <c r="M2719" s="31" t="n"/>
      <c r="N2719" s="31" t="n"/>
      <c r="O2719" s="31">
        <f>IF(AND(K2719&lt;&gt;"", L2719&lt;&gt;"") , K2719*(L2719-M2719), "")</f>
        <v/>
      </c>
      <c r="P2719" s="31" t="n"/>
      <c r="Q2719" s="31">
        <f>IF(O2719&lt;&gt;"", O2719+P2719, "")</f>
        <v/>
      </c>
      <c r="R2719" s="27" t="n"/>
      <c r="S2719" s="27" t="n"/>
      <c r="T2719" s="31">
        <f>IF(O2719&lt;&gt;"", O2719-(K2719*N2719), "")</f>
        <v/>
      </c>
    </row>
    <row r="2720" ht="15.75" customHeight="1" s="35">
      <c r="A2720" s="26" t="n"/>
      <c r="B2720" s="25" t="n"/>
      <c r="C2720" s="26" t="n"/>
      <c r="D2720" s="20" t="n"/>
      <c r="E2720" s="26" t="n"/>
      <c r="F2720" s="26" t="n"/>
      <c r="G2720" s="26" t="n"/>
      <c r="H2720" s="26" t="n"/>
      <c r="I2720" s="26" t="n"/>
      <c r="J2720" s="26" t="n"/>
      <c r="K2720" s="22" t="n"/>
      <c r="L2720" s="23" t="n"/>
      <c r="M2720" s="23" t="n"/>
      <c r="N2720" s="23" t="n"/>
      <c r="O2720" s="23">
        <f>IF(AND(K2720&lt;&gt;"", L2720&lt;&gt;"") , K2720*(L2720-M2720), "")</f>
        <v/>
      </c>
      <c r="P2720" s="23" t="n"/>
      <c r="Q2720" s="23">
        <f>IF(O2720&lt;&gt;"", O2720+P2720, "")</f>
        <v/>
      </c>
      <c r="R2720" s="26" t="n"/>
      <c r="S2720" s="26" t="n"/>
      <c r="T2720" s="23">
        <f>IF(O2720&lt;&gt;"", O2720-(K2720*N2720), "")</f>
        <v/>
      </c>
    </row>
    <row r="2721" ht="15.75" customHeight="1" s="35">
      <c r="A2721" s="27" t="n"/>
      <c r="B2721" s="28" t="n"/>
      <c r="C2721" s="27" t="n"/>
      <c r="D2721" s="29" t="n"/>
      <c r="E2721" s="27" t="n"/>
      <c r="F2721" s="27" t="n"/>
      <c r="G2721" s="27" t="n"/>
      <c r="H2721" s="27" t="n"/>
      <c r="I2721" s="27" t="n"/>
      <c r="J2721" s="27" t="n"/>
      <c r="K2721" s="30" t="n"/>
      <c r="L2721" s="31" t="n"/>
      <c r="M2721" s="31" t="n"/>
      <c r="N2721" s="31" t="n"/>
      <c r="O2721" s="31">
        <f>IF(AND(K2721&lt;&gt;"", L2721&lt;&gt;"") , K2721*(L2721-M2721), "")</f>
        <v/>
      </c>
      <c r="P2721" s="31" t="n"/>
      <c r="Q2721" s="31">
        <f>IF(O2721&lt;&gt;"", O2721+P2721, "")</f>
        <v/>
      </c>
      <c r="R2721" s="27" t="n"/>
      <c r="S2721" s="27" t="n"/>
      <c r="T2721" s="31">
        <f>IF(O2721&lt;&gt;"", O2721-(K2721*N2721), "")</f>
        <v/>
      </c>
    </row>
    <row r="2722" ht="15.75" customHeight="1" s="35">
      <c r="A2722" s="26" t="n"/>
      <c r="B2722" s="25" t="n"/>
      <c r="C2722" s="26" t="n"/>
      <c r="D2722" s="20" t="n"/>
      <c r="E2722" s="26" t="n"/>
      <c r="F2722" s="26" t="n"/>
      <c r="G2722" s="26" t="n"/>
      <c r="H2722" s="26" t="n"/>
      <c r="I2722" s="26" t="n"/>
      <c r="J2722" s="26" t="n"/>
      <c r="K2722" s="22" t="n"/>
      <c r="L2722" s="23" t="n"/>
      <c r="M2722" s="23" t="n"/>
      <c r="N2722" s="23" t="n"/>
      <c r="O2722" s="23">
        <f>IF(AND(K2722&lt;&gt;"", L2722&lt;&gt;"") , K2722*(L2722-M2722), "")</f>
        <v/>
      </c>
      <c r="P2722" s="23" t="n"/>
      <c r="Q2722" s="23">
        <f>IF(O2722&lt;&gt;"", O2722+P2722, "")</f>
        <v/>
      </c>
      <c r="R2722" s="26" t="n"/>
      <c r="S2722" s="26" t="n"/>
      <c r="T2722" s="23">
        <f>IF(O2722&lt;&gt;"", O2722-(K2722*N2722), "")</f>
        <v/>
      </c>
    </row>
    <row r="2723" ht="15.75" customHeight="1" s="35">
      <c r="A2723" s="27" t="n"/>
      <c r="B2723" s="28" t="n"/>
      <c r="C2723" s="27" t="n"/>
      <c r="D2723" s="29" t="n"/>
      <c r="E2723" s="27" t="n"/>
      <c r="F2723" s="27" t="n"/>
      <c r="G2723" s="27" t="n"/>
      <c r="H2723" s="27" t="n"/>
      <c r="I2723" s="27" t="n"/>
      <c r="J2723" s="27" t="n"/>
      <c r="K2723" s="30" t="n"/>
      <c r="L2723" s="31" t="n"/>
      <c r="M2723" s="31" t="n"/>
      <c r="N2723" s="31" t="n"/>
      <c r="O2723" s="31">
        <f>IF(AND(K2723&lt;&gt;"", L2723&lt;&gt;"") , K2723*(L2723-M2723), "")</f>
        <v/>
      </c>
      <c r="P2723" s="31" t="n"/>
      <c r="Q2723" s="31">
        <f>IF(O2723&lt;&gt;"", O2723+P2723, "")</f>
        <v/>
      </c>
      <c r="R2723" s="27" t="n"/>
      <c r="S2723" s="27" t="n"/>
      <c r="T2723" s="31">
        <f>IF(O2723&lt;&gt;"", O2723-(K2723*N2723), "")</f>
        <v/>
      </c>
    </row>
    <row r="2724" ht="15.75" customHeight="1" s="35">
      <c r="A2724" s="26" t="n"/>
      <c r="B2724" s="25" t="n"/>
      <c r="C2724" s="26" t="n"/>
      <c r="D2724" s="20" t="n"/>
      <c r="E2724" s="26" t="n"/>
      <c r="F2724" s="26" t="n"/>
      <c r="G2724" s="26" t="n"/>
      <c r="H2724" s="26" t="n"/>
      <c r="I2724" s="26" t="n"/>
      <c r="J2724" s="26" t="n"/>
      <c r="K2724" s="22" t="n"/>
      <c r="L2724" s="23" t="n"/>
      <c r="M2724" s="23" t="n"/>
      <c r="N2724" s="23" t="n"/>
      <c r="O2724" s="23">
        <f>IF(AND(K2724&lt;&gt;"", L2724&lt;&gt;"") , K2724*(L2724-M2724), "")</f>
        <v/>
      </c>
      <c r="P2724" s="23" t="n"/>
      <c r="Q2724" s="23">
        <f>IF(O2724&lt;&gt;"", O2724+P2724, "")</f>
        <v/>
      </c>
      <c r="R2724" s="26" t="n"/>
      <c r="S2724" s="26" t="n"/>
      <c r="T2724" s="23">
        <f>IF(O2724&lt;&gt;"", O2724-(K2724*N2724), "")</f>
        <v/>
      </c>
    </row>
    <row r="2725" ht="15.75" customHeight="1" s="35">
      <c r="A2725" s="27" t="n"/>
      <c r="B2725" s="28" t="n"/>
      <c r="C2725" s="27" t="n"/>
      <c r="D2725" s="29" t="n"/>
      <c r="E2725" s="27" t="n"/>
      <c r="F2725" s="27" t="n"/>
      <c r="G2725" s="27" t="n"/>
      <c r="H2725" s="27" t="n"/>
      <c r="I2725" s="27" t="n"/>
      <c r="J2725" s="27" t="n"/>
      <c r="K2725" s="30" t="n"/>
      <c r="L2725" s="31" t="n"/>
      <c r="M2725" s="31" t="n"/>
      <c r="N2725" s="31" t="n"/>
      <c r="O2725" s="31">
        <f>IF(AND(K2725&lt;&gt;"", L2725&lt;&gt;"") , K2725*(L2725-M2725), "")</f>
        <v/>
      </c>
      <c r="P2725" s="31" t="n"/>
      <c r="Q2725" s="31">
        <f>IF(O2725&lt;&gt;"", O2725+P2725, "")</f>
        <v/>
      </c>
      <c r="R2725" s="27" t="n"/>
      <c r="S2725" s="27" t="n"/>
      <c r="T2725" s="31">
        <f>IF(O2725&lt;&gt;"", O2725-(K2725*N2725), "")</f>
        <v/>
      </c>
    </row>
    <row r="2726" ht="15.75" customHeight="1" s="35">
      <c r="A2726" s="26" t="n"/>
      <c r="B2726" s="25" t="n"/>
      <c r="C2726" s="26" t="n"/>
      <c r="D2726" s="20" t="n"/>
      <c r="E2726" s="26" t="n"/>
      <c r="F2726" s="26" t="n"/>
      <c r="G2726" s="26" t="n"/>
      <c r="H2726" s="26" t="n"/>
      <c r="I2726" s="26" t="n"/>
      <c r="J2726" s="26" t="n"/>
      <c r="K2726" s="22" t="n"/>
      <c r="L2726" s="23" t="n"/>
      <c r="M2726" s="23" t="n"/>
      <c r="N2726" s="23" t="n"/>
      <c r="O2726" s="23">
        <f>IF(AND(K2726&lt;&gt;"", L2726&lt;&gt;"") , K2726*(L2726-M2726), "")</f>
        <v/>
      </c>
      <c r="P2726" s="23" t="n"/>
      <c r="Q2726" s="23">
        <f>IF(O2726&lt;&gt;"", O2726+P2726, "")</f>
        <v/>
      </c>
      <c r="R2726" s="26" t="n"/>
      <c r="S2726" s="26" t="n"/>
      <c r="T2726" s="23">
        <f>IF(O2726&lt;&gt;"", O2726-(K2726*N2726), "")</f>
        <v/>
      </c>
    </row>
    <row r="2727" ht="15.75" customHeight="1" s="35">
      <c r="A2727" s="27" t="n"/>
      <c r="B2727" s="28" t="n"/>
      <c r="C2727" s="27" t="n"/>
      <c r="D2727" s="29" t="n"/>
      <c r="E2727" s="27" t="n"/>
      <c r="F2727" s="27" t="n"/>
      <c r="G2727" s="27" t="n"/>
      <c r="H2727" s="27" t="n"/>
      <c r="I2727" s="27" t="n"/>
      <c r="J2727" s="27" t="n"/>
      <c r="K2727" s="30" t="n"/>
      <c r="L2727" s="31" t="n"/>
      <c r="M2727" s="31" t="n"/>
      <c r="N2727" s="31" t="n"/>
      <c r="O2727" s="31">
        <f>IF(AND(K2727&lt;&gt;"", L2727&lt;&gt;"") , K2727*(L2727-M2727), "")</f>
        <v/>
      </c>
      <c r="P2727" s="31" t="n"/>
      <c r="Q2727" s="31">
        <f>IF(O2727&lt;&gt;"", O2727+P2727, "")</f>
        <v/>
      </c>
      <c r="R2727" s="27" t="n"/>
      <c r="S2727" s="27" t="n"/>
      <c r="T2727" s="31">
        <f>IF(O2727&lt;&gt;"", O2727-(K2727*N2727), "")</f>
        <v/>
      </c>
    </row>
    <row r="2728" ht="15.75" customHeight="1" s="35">
      <c r="A2728" s="26" t="n"/>
      <c r="B2728" s="25" t="n"/>
      <c r="C2728" s="26" t="n"/>
      <c r="D2728" s="20" t="n"/>
      <c r="E2728" s="26" t="n"/>
      <c r="F2728" s="26" t="n"/>
      <c r="G2728" s="26" t="n"/>
      <c r="H2728" s="26" t="n"/>
      <c r="I2728" s="26" t="n"/>
      <c r="J2728" s="26" t="n"/>
      <c r="K2728" s="22" t="n"/>
      <c r="L2728" s="23" t="n"/>
      <c r="M2728" s="23" t="n"/>
      <c r="N2728" s="23" t="n"/>
      <c r="O2728" s="23">
        <f>IF(AND(K2728&lt;&gt;"", L2728&lt;&gt;"") , K2728*(L2728-M2728), "")</f>
        <v/>
      </c>
      <c r="P2728" s="23" t="n"/>
      <c r="Q2728" s="23">
        <f>IF(O2728&lt;&gt;"", O2728+P2728, "")</f>
        <v/>
      </c>
      <c r="R2728" s="26" t="n"/>
      <c r="S2728" s="26" t="n"/>
      <c r="T2728" s="23">
        <f>IF(O2728&lt;&gt;"", O2728-(K2728*N2728), "")</f>
        <v/>
      </c>
    </row>
    <row r="2729" ht="15.75" customHeight="1" s="35">
      <c r="A2729" s="27" t="n"/>
      <c r="B2729" s="28" t="n"/>
      <c r="C2729" s="27" t="n"/>
      <c r="D2729" s="29" t="n"/>
      <c r="E2729" s="27" t="n"/>
      <c r="F2729" s="27" t="n"/>
      <c r="G2729" s="27" t="n"/>
      <c r="H2729" s="27" t="n"/>
      <c r="I2729" s="27" t="n"/>
      <c r="J2729" s="27" t="n"/>
      <c r="K2729" s="30" t="n"/>
      <c r="L2729" s="31" t="n"/>
      <c r="M2729" s="31" t="n"/>
      <c r="N2729" s="31" t="n"/>
      <c r="O2729" s="31">
        <f>IF(AND(K2729&lt;&gt;"", L2729&lt;&gt;"") , K2729*(L2729-M2729), "")</f>
        <v/>
      </c>
      <c r="P2729" s="31" t="n"/>
      <c r="Q2729" s="31">
        <f>IF(O2729&lt;&gt;"", O2729+P2729, "")</f>
        <v/>
      </c>
      <c r="R2729" s="27" t="n"/>
      <c r="S2729" s="27" t="n"/>
      <c r="T2729" s="31">
        <f>IF(O2729&lt;&gt;"", O2729-(K2729*N2729), "")</f>
        <v/>
      </c>
    </row>
    <row r="2730" ht="15.75" customHeight="1" s="35">
      <c r="A2730" s="26" t="n"/>
      <c r="B2730" s="25" t="n"/>
      <c r="C2730" s="26" t="n"/>
      <c r="D2730" s="20" t="n"/>
      <c r="E2730" s="26" t="n"/>
      <c r="F2730" s="26" t="n"/>
      <c r="G2730" s="26" t="n"/>
      <c r="H2730" s="26" t="n"/>
      <c r="I2730" s="26" t="n"/>
      <c r="J2730" s="26" t="n"/>
      <c r="K2730" s="22" t="n"/>
      <c r="L2730" s="23" t="n"/>
      <c r="M2730" s="23" t="n"/>
      <c r="N2730" s="23" t="n"/>
      <c r="O2730" s="23">
        <f>IF(AND(K2730&lt;&gt;"", L2730&lt;&gt;"") , K2730*(L2730-M2730), "")</f>
        <v/>
      </c>
      <c r="P2730" s="23" t="n"/>
      <c r="Q2730" s="23">
        <f>IF(O2730&lt;&gt;"", O2730+P2730, "")</f>
        <v/>
      </c>
      <c r="R2730" s="26" t="n"/>
      <c r="S2730" s="26" t="n"/>
      <c r="T2730" s="23">
        <f>IF(O2730&lt;&gt;"", O2730-(K2730*N2730), "")</f>
        <v/>
      </c>
    </row>
    <row r="2731" ht="15.75" customHeight="1" s="35">
      <c r="A2731" s="27" t="n"/>
      <c r="B2731" s="28" t="n"/>
      <c r="C2731" s="27" t="n"/>
      <c r="D2731" s="29" t="n"/>
      <c r="E2731" s="27" t="n"/>
      <c r="F2731" s="27" t="n"/>
      <c r="G2731" s="27" t="n"/>
      <c r="H2731" s="27" t="n"/>
      <c r="I2731" s="27" t="n"/>
      <c r="J2731" s="27" t="n"/>
      <c r="K2731" s="30" t="n"/>
      <c r="L2731" s="31" t="n"/>
      <c r="M2731" s="31" t="n"/>
      <c r="N2731" s="31" t="n"/>
      <c r="O2731" s="31">
        <f>IF(AND(K2731&lt;&gt;"", L2731&lt;&gt;"") , K2731*(L2731-M2731), "")</f>
        <v/>
      </c>
      <c r="P2731" s="31" t="n"/>
      <c r="Q2731" s="31">
        <f>IF(O2731&lt;&gt;"", O2731+P2731, "")</f>
        <v/>
      </c>
      <c r="R2731" s="27" t="n"/>
      <c r="S2731" s="27" t="n"/>
      <c r="T2731" s="31">
        <f>IF(O2731&lt;&gt;"", O2731-(K2731*N2731), "")</f>
        <v/>
      </c>
    </row>
    <row r="2732" ht="15.75" customHeight="1" s="35">
      <c r="A2732" s="26" t="n"/>
      <c r="B2732" s="25" t="n"/>
      <c r="C2732" s="26" t="n"/>
      <c r="D2732" s="20" t="n"/>
      <c r="E2732" s="26" t="n"/>
      <c r="F2732" s="26" t="n"/>
      <c r="G2732" s="26" t="n"/>
      <c r="H2732" s="26" t="n"/>
      <c r="I2732" s="26" t="n"/>
      <c r="J2732" s="26" t="n"/>
      <c r="K2732" s="22" t="n"/>
      <c r="L2732" s="23" t="n"/>
      <c r="M2732" s="23" t="n"/>
      <c r="N2732" s="23" t="n"/>
      <c r="O2732" s="23">
        <f>IF(AND(K2732&lt;&gt;"", L2732&lt;&gt;"") , K2732*(L2732-M2732), "")</f>
        <v/>
      </c>
      <c r="P2732" s="23" t="n"/>
      <c r="Q2732" s="23">
        <f>IF(O2732&lt;&gt;"", O2732+P2732, "")</f>
        <v/>
      </c>
      <c r="R2732" s="26" t="n"/>
      <c r="S2732" s="26" t="n"/>
      <c r="T2732" s="23">
        <f>IF(O2732&lt;&gt;"", O2732-(K2732*N2732), "")</f>
        <v/>
      </c>
    </row>
    <row r="2733" ht="15.75" customHeight="1" s="35">
      <c r="A2733" s="27" t="n"/>
      <c r="B2733" s="28" t="n"/>
      <c r="C2733" s="27" t="n"/>
      <c r="D2733" s="29" t="n"/>
      <c r="E2733" s="27" t="n"/>
      <c r="F2733" s="27" t="n"/>
      <c r="G2733" s="27" t="n"/>
      <c r="H2733" s="27" t="n"/>
      <c r="I2733" s="27" t="n"/>
      <c r="J2733" s="27" t="n"/>
      <c r="K2733" s="30" t="n"/>
      <c r="L2733" s="31" t="n"/>
      <c r="M2733" s="31" t="n"/>
      <c r="N2733" s="31" t="n"/>
      <c r="O2733" s="31">
        <f>IF(AND(K2733&lt;&gt;"", L2733&lt;&gt;"") , K2733*(L2733-M2733), "")</f>
        <v/>
      </c>
      <c r="P2733" s="31" t="n"/>
      <c r="Q2733" s="31">
        <f>IF(O2733&lt;&gt;"", O2733+P2733, "")</f>
        <v/>
      </c>
      <c r="R2733" s="27" t="n"/>
      <c r="S2733" s="27" t="n"/>
      <c r="T2733" s="31">
        <f>IF(O2733&lt;&gt;"", O2733-(K2733*N2733), "")</f>
        <v/>
      </c>
    </row>
    <row r="2734" ht="15.75" customHeight="1" s="35">
      <c r="A2734" s="26" t="n"/>
      <c r="B2734" s="25" t="n"/>
      <c r="C2734" s="26" t="n"/>
      <c r="D2734" s="20" t="n"/>
      <c r="E2734" s="26" t="n"/>
      <c r="F2734" s="26" t="n"/>
      <c r="G2734" s="26" t="n"/>
      <c r="H2734" s="26" t="n"/>
      <c r="I2734" s="26" t="n"/>
      <c r="J2734" s="26" t="n"/>
      <c r="K2734" s="22" t="n"/>
      <c r="L2734" s="23" t="n"/>
      <c r="M2734" s="23" t="n"/>
      <c r="N2734" s="23" t="n"/>
      <c r="O2734" s="23">
        <f>IF(AND(K2734&lt;&gt;"", L2734&lt;&gt;"") , K2734*(L2734-M2734), "")</f>
        <v/>
      </c>
      <c r="P2734" s="23" t="n"/>
      <c r="Q2734" s="23">
        <f>IF(O2734&lt;&gt;"", O2734+P2734, "")</f>
        <v/>
      </c>
      <c r="R2734" s="26" t="n"/>
      <c r="S2734" s="26" t="n"/>
      <c r="T2734" s="23">
        <f>IF(O2734&lt;&gt;"", O2734-(K2734*N2734), "")</f>
        <v/>
      </c>
    </row>
    <row r="2735" ht="15.75" customHeight="1" s="35">
      <c r="A2735" s="27" t="n"/>
      <c r="B2735" s="28" t="n"/>
      <c r="C2735" s="27" t="n"/>
      <c r="D2735" s="29" t="n"/>
      <c r="E2735" s="27" t="n"/>
      <c r="F2735" s="27" t="n"/>
      <c r="G2735" s="27" t="n"/>
      <c r="H2735" s="27" t="n"/>
      <c r="I2735" s="27" t="n"/>
      <c r="J2735" s="27" t="n"/>
      <c r="K2735" s="30" t="n"/>
      <c r="L2735" s="31" t="n"/>
      <c r="M2735" s="31" t="n"/>
      <c r="N2735" s="31" t="n"/>
      <c r="O2735" s="31">
        <f>IF(AND(K2735&lt;&gt;"", L2735&lt;&gt;"") , K2735*(L2735-M2735), "")</f>
        <v/>
      </c>
      <c r="P2735" s="31" t="n"/>
      <c r="Q2735" s="31">
        <f>IF(O2735&lt;&gt;"", O2735+P2735, "")</f>
        <v/>
      </c>
      <c r="R2735" s="27" t="n"/>
      <c r="S2735" s="27" t="n"/>
      <c r="T2735" s="31">
        <f>IF(O2735&lt;&gt;"", O2735-(K2735*N2735), "")</f>
        <v/>
      </c>
    </row>
    <row r="2736" ht="15.75" customHeight="1" s="35">
      <c r="A2736" s="26" t="n"/>
      <c r="B2736" s="25" t="n"/>
      <c r="C2736" s="26" t="n"/>
      <c r="D2736" s="20" t="n"/>
      <c r="E2736" s="26" t="n"/>
      <c r="F2736" s="26" t="n"/>
      <c r="G2736" s="26" t="n"/>
      <c r="H2736" s="26" t="n"/>
      <c r="I2736" s="26" t="n"/>
      <c r="J2736" s="26" t="n"/>
      <c r="K2736" s="22" t="n"/>
      <c r="L2736" s="23" t="n"/>
      <c r="M2736" s="23" t="n"/>
      <c r="N2736" s="23" t="n"/>
      <c r="O2736" s="23">
        <f>IF(AND(K2736&lt;&gt;"", L2736&lt;&gt;"") , K2736*(L2736-M2736), "")</f>
        <v/>
      </c>
      <c r="P2736" s="23" t="n"/>
      <c r="Q2736" s="23">
        <f>IF(O2736&lt;&gt;"", O2736+P2736, "")</f>
        <v/>
      </c>
      <c r="R2736" s="26" t="n"/>
      <c r="S2736" s="26" t="n"/>
      <c r="T2736" s="23">
        <f>IF(O2736&lt;&gt;"", O2736-(K2736*N2736), "")</f>
        <v/>
      </c>
    </row>
    <row r="2737" ht="15.75" customHeight="1" s="35">
      <c r="A2737" s="27" t="n"/>
      <c r="B2737" s="28" t="n"/>
      <c r="C2737" s="27" t="n"/>
      <c r="D2737" s="29" t="n"/>
      <c r="E2737" s="27" t="n"/>
      <c r="F2737" s="27" t="n"/>
      <c r="G2737" s="27" t="n"/>
      <c r="H2737" s="27" t="n"/>
      <c r="I2737" s="27" t="n"/>
      <c r="J2737" s="27" t="n"/>
      <c r="K2737" s="30" t="n"/>
      <c r="L2737" s="31" t="n"/>
      <c r="M2737" s="31" t="n"/>
      <c r="N2737" s="31" t="n"/>
      <c r="O2737" s="31">
        <f>IF(AND(K2737&lt;&gt;"", L2737&lt;&gt;"") , K2737*(L2737-M2737), "")</f>
        <v/>
      </c>
      <c r="P2737" s="31" t="n"/>
      <c r="Q2737" s="31">
        <f>IF(O2737&lt;&gt;"", O2737+P2737, "")</f>
        <v/>
      </c>
      <c r="R2737" s="27" t="n"/>
      <c r="S2737" s="27" t="n"/>
      <c r="T2737" s="31">
        <f>IF(O2737&lt;&gt;"", O2737-(K2737*N2737), "")</f>
        <v/>
      </c>
    </row>
    <row r="2738" ht="15.75" customHeight="1" s="35">
      <c r="A2738" s="26" t="n"/>
      <c r="B2738" s="25" t="n"/>
      <c r="C2738" s="26" t="n"/>
      <c r="D2738" s="20" t="n"/>
      <c r="E2738" s="26" t="n"/>
      <c r="F2738" s="26" t="n"/>
      <c r="G2738" s="26" t="n"/>
      <c r="H2738" s="26" t="n"/>
      <c r="I2738" s="26" t="n"/>
      <c r="J2738" s="26" t="n"/>
      <c r="K2738" s="22" t="n"/>
      <c r="L2738" s="23" t="n"/>
      <c r="M2738" s="23" t="n"/>
      <c r="N2738" s="23" t="n"/>
      <c r="O2738" s="23">
        <f>IF(AND(K2738&lt;&gt;"", L2738&lt;&gt;"") , K2738*(L2738-M2738), "")</f>
        <v/>
      </c>
      <c r="P2738" s="23" t="n"/>
      <c r="Q2738" s="23">
        <f>IF(O2738&lt;&gt;"", O2738+P2738, "")</f>
        <v/>
      </c>
      <c r="R2738" s="26" t="n"/>
      <c r="S2738" s="26" t="n"/>
      <c r="T2738" s="23">
        <f>IF(O2738&lt;&gt;"", O2738-(K2738*N2738), "")</f>
        <v/>
      </c>
    </row>
    <row r="2739" ht="15.75" customHeight="1" s="35">
      <c r="A2739" s="27" t="n"/>
      <c r="B2739" s="28" t="n"/>
      <c r="C2739" s="27" t="n"/>
      <c r="D2739" s="29" t="n"/>
      <c r="E2739" s="27" t="n"/>
      <c r="F2739" s="27" t="n"/>
      <c r="G2739" s="27" t="n"/>
      <c r="H2739" s="27" t="n"/>
      <c r="I2739" s="27" t="n"/>
      <c r="J2739" s="27" t="n"/>
      <c r="K2739" s="30" t="n"/>
      <c r="L2739" s="31" t="n"/>
      <c r="M2739" s="31" t="n"/>
      <c r="N2739" s="31" t="n"/>
      <c r="O2739" s="31">
        <f>IF(AND(K2739&lt;&gt;"", L2739&lt;&gt;"") , K2739*(L2739-M2739), "")</f>
        <v/>
      </c>
      <c r="P2739" s="31" t="n"/>
      <c r="Q2739" s="31">
        <f>IF(O2739&lt;&gt;"", O2739+P2739, "")</f>
        <v/>
      </c>
      <c r="R2739" s="27" t="n"/>
      <c r="S2739" s="27" t="n"/>
      <c r="T2739" s="31">
        <f>IF(O2739&lt;&gt;"", O2739-(K2739*N2739), "")</f>
        <v/>
      </c>
    </row>
    <row r="2740" ht="15.75" customHeight="1" s="35">
      <c r="A2740" s="26" t="n"/>
      <c r="B2740" s="25" t="n"/>
      <c r="C2740" s="26" t="n"/>
      <c r="D2740" s="20" t="n"/>
      <c r="E2740" s="26" t="n"/>
      <c r="F2740" s="26" t="n"/>
      <c r="G2740" s="26" t="n"/>
      <c r="H2740" s="26" t="n"/>
      <c r="I2740" s="26" t="n"/>
      <c r="J2740" s="26" t="n"/>
      <c r="K2740" s="22" t="n"/>
      <c r="L2740" s="23" t="n"/>
      <c r="M2740" s="23" t="n"/>
      <c r="N2740" s="23" t="n"/>
      <c r="O2740" s="23">
        <f>IF(AND(K2740&lt;&gt;"", L2740&lt;&gt;"") , K2740*(L2740-M2740), "")</f>
        <v/>
      </c>
      <c r="P2740" s="23" t="n"/>
      <c r="Q2740" s="23">
        <f>IF(O2740&lt;&gt;"", O2740+P2740, "")</f>
        <v/>
      </c>
      <c r="R2740" s="26" t="n"/>
      <c r="S2740" s="26" t="n"/>
      <c r="T2740" s="23">
        <f>IF(O2740&lt;&gt;"", O2740-(K2740*N2740), "")</f>
        <v/>
      </c>
    </row>
    <row r="2741" ht="15.75" customHeight="1" s="35">
      <c r="A2741" s="27" t="n"/>
      <c r="B2741" s="28" t="n"/>
      <c r="C2741" s="27" t="n"/>
      <c r="D2741" s="29" t="n"/>
      <c r="E2741" s="27" t="n"/>
      <c r="F2741" s="27" t="n"/>
      <c r="G2741" s="27" t="n"/>
      <c r="H2741" s="27" t="n"/>
      <c r="I2741" s="27" t="n"/>
      <c r="J2741" s="27" t="n"/>
      <c r="K2741" s="30" t="n"/>
      <c r="L2741" s="31" t="n"/>
      <c r="M2741" s="31" t="n"/>
      <c r="N2741" s="31" t="n"/>
      <c r="O2741" s="31">
        <f>IF(AND(K2741&lt;&gt;"", L2741&lt;&gt;"") , K2741*(L2741-M2741), "")</f>
        <v/>
      </c>
      <c r="P2741" s="31" t="n"/>
      <c r="Q2741" s="31">
        <f>IF(O2741&lt;&gt;"", O2741+P2741, "")</f>
        <v/>
      </c>
      <c r="R2741" s="27" t="n"/>
      <c r="S2741" s="27" t="n"/>
      <c r="T2741" s="31">
        <f>IF(O2741&lt;&gt;"", O2741-(K2741*N2741), "")</f>
        <v/>
      </c>
    </row>
    <row r="2742" ht="15.75" customHeight="1" s="35">
      <c r="A2742" s="26" t="n"/>
      <c r="B2742" s="25" t="n"/>
      <c r="C2742" s="26" t="n"/>
      <c r="D2742" s="20" t="n"/>
      <c r="E2742" s="26" t="n"/>
      <c r="F2742" s="26" t="n"/>
      <c r="G2742" s="26" t="n"/>
      <c r="H2742" s="26" t="n"/>
      <c r="I2742" s="26" t="n"/>
      <c r="J2742" s="26" t="n"/>
      <c r="K2742" s="22" t="n"/>
      <c r="L2742" s="23" t="n"/>
      <c r="M2742" s="23" t="n"/>
      <c r="N2742" s="23" t="n"/>
      <c r="O2742" s="23">
        <f>IF(AND(K2742&lt;&gt;"", L2742&lt;&gt;"") , K2742*(L2742-M2742), "")</f>
        <v/>
      </c>
      <c r="P2742" s="23" t="n"/>
      <c r="Q2742" s="23">
        <f>IF(O2742&lt;&gt;"", O2742+P2742, "")</f>
        <v/>
      </c>
      <c r="R2742" s="26" t="n"/>
      <c r="S2742" s="26" t="n"/>
      <c r="T2742" s="23">
        <f>IF(O2742&lt;&gt;"", O2742-(K2742*N2742), "")</f>
        <v/>
      </c>
    </row>
    <row r="2743" ht="15.75" customHeight="1" s="35">
      <c r="A2743" s="27" t="n"/>
      <c r="B2743" s="28" t="n"/>
      <c r="C2743" s="27" t="n"/>
      <c r="D2743" s="29" t="n"/>
      <c r="E2743" s="27" t="n"/>
      <c r="F2743" s="27" t="n"/>
      <c r="G2743" s="27" t="n"/>
      <c r="H2743" s="27" t="n"/>
      <c r="I2743" s="27" t="n"/>
      <c r="J2743" s="27" t="n"/>
      <c r="K2743" s="30" t="n"/>
      <c r="L2743" s="31" t="n"/>
      <c r="M2743" s="31" t="n"/>
      <c r="N2743" s="31" t="n"/>
      <c r="O2743" s="31">
        <f>IF(AND(K2743&lt;&gt;"", L2743&lt;&gt;"") , K2743*(L2743-M2743), "")</f>
        <v/>
      </c>
      <c r="P2743" s="31" t="n"/>
      <c r="Q2743" s="31">
        <f>IF(O2743&lt;&gt;"", O2743+P2743, "")</f>
        <v/>
      </c>
      <c r="R2743" s="27" t="n"/>
      <c r="S2743" s="27" t="n"/>
      <c r="T2743" s="31">
        <f>IF(O2743&lt;&gt;"", O2743-(K2743*N2743), "")</f>
        <v/>
      </c>
    </row>
    <row r="2744" ht="15.75" customHeight="1" s="35">
      <c r="A2744" s="26" t="n"/>
      <c r="B2744" s="25" t="n"/>
      <c r="C2744" s="26" t="n"/>
      <c r="D2744" s="20" t="n"/>
      <c r="E2744" s="26" t="n"/>
      <c r="F2744" s="26" t="n"/>
      <c r="G2744" s="26" t="n"/>
      <c r="H2744" s="26" t="n"/>
      <c r="I2744" s="26" t="n"/>
      <c r="J2744" s="26" t="n"/>
      <c r="K2744" s="22" t="n"/>
      <c r="L2744" s="23" t="n"/>
      <c r="M2744" s="23" t="n"/>
      <c r="N2744" s="23" t="n"/>
      <c r="O2744" s="23">
        <f>IF(AND(K2744&lt;&gt;"", L2744&lt;&gt;"") , K2744*(L2744-M2744), "")</f>
        <v/>
      </c>
      <c r="P2744" s="23" t="n"/>
      <c r="Q2744" s="23">
        <f>IF(O2744&lt;&gt;"", O2744+P2744, "")</f>
        <v/>
      </c>
      <c r="R2744" s="26" t="n"/>
      <c r="S2744" s="26" t="n"/>
      <c r="T2744" s="23">
        <f>IF(O2744&lt;&gt;"", O2744-(K2744*N2744), "")</f>
        <v/>
      </c>
    </row>
    <row r="2745" ht="15.75" customHeight="1" s="35">
      <c r="A2745" s="27" t="n"/>
      <c r="B2745" s="28" t="n"/>
      <c r="C2745" s="27" t="n"/>
      <c r="D2745" s="29" t="n"/>
      <c r="E2745" s="27" t="n"/>
      <c r="F2745" s="27" t="n"/>
      <c r="G2745" s="27" t="n"/>
      <c r="H2745" s="27" t="n"/>
      <c r="I2745" s="27" t="n"/>
      <c r="J2745" s="27" t="n"/>
      <c r="K2745" s="30" t="n"/>
      <c r="L2745" s="31" t="n"/>
      <c r="M2745" s="31" t="n"/>
      <c r="N2745" s="31" t="n"/>
      <c r="O2745" s="31">
        <f>IF(AND(K2745&lt;&gt;"", L2745&lt;&gt;"") , K2745*(L2745-M2745), "")</f>
        <v/>
      </c>
      <c r="P2745" s="31" t="n"/>
      <c r="Q2745" s="31">
        <f>IF(O2745&lt;&gt;"", O2745+P2745, "")</f>
        <v/>
      </c>
      <c r="R2745" s="27" t="n"/>
      <c r="S2745" s="27" t="n"/>
      <c r="T2745" s="31">
        <f>IF(O2745&lt;&gt;"", O2745-(K2745*N2745), "")</f>
        <v/>
      </c>
    </row>
    <row r="2746" ht="15.75" customHeight="1" s="35">
      <c r="A2746" s="26" t="n"/>
      <c r="B2746" s="25" t="n"/>
      <c r="C2746" s="26" t="n"/>
      <c r="D2746" s="20" t="n"/>
      <c r="E2746" s="26" t="n"/>
      <c r="F2746" s="26" t="n"/>
      <c r="G2746" s="26" t="n"/>
      <c r="H2746" s="26" t="n"/>
      <c r="I2746" s="26" t="n"/>
      <c r="J2746" s="26" t="n"/>
      <c r="K2746" s="22" t="n"/>
      <c r="L2746" s="23" t="n"/>
      <c r="M2746" s="23" t="n"/>
      <c r="N2746" s="23" t="n"/>
      <c r="O2746" s="23">
        <f>IF(AND(K2746&lt;&gt;"", L2746&lt;&gt;"") , K2746*(L2746-M2746), "")</f>
        <v/>
      </c>
      <c r="P2746" s="23" t="n"/>
      <c r="Q2746" s="23">
        <f>IF(O2746&lt;&gt;"", O2746+P2746, "")</f>
        <v/>
      </c>
      <c r="R2746" s="26" t="n"/>
      <c r="S2746" s="26" t="n"/>
      <c r="T2746" s="23">
        <f>IF(O2746&lt;&gt;"", O2746-(K2746*N2746), "")</f>
        <v/>
      </c>
    </row>
    <row r="2747" ht="15.75" customHeight="1" s="35">
      <c r="A2747" s="27" t="n"/>
      <c r="B2747" s="28" t="n"/>
      <c r="C2747" s="27" t="n"/>
      <c r="D2747" s="29" t="n"/>
      <c r="E2747" s="27" t="n"/>
      <c r="F2747" s="27" t="n"/>
      <c r="G2747" s="27" t="n"/>
      <c r="H2747" s="27" t="n"/>
      <c r="I2747" s="27" t="n"/>
      <c r="J2747" s="27" t="n"/>
      <c r="K2747" s="30" t="n"/>
      <c r="L2747" s="31" t="n"/>
      <c r="M2747" s="31" t="n"/>
      <c r="N2747" s="31" t="n"/>
      <c r="O2747" s="31">
        <f>IF(AND(K2747&lt;&gt;"", L2747&lt;&gt;"") , K2747*(L2747-M2747), "")</f>
        <v/>
      </c>
      <c r="P2747" s="31" t="n"/>
      <c r="Q2747" s="31">
        <f>IF(O2747&lt;&gt;"", O2747+P2747, "")</f>
        <v/>
      </c>
      <c r="R2747" s="27" t="n"/>
      <c r="S2747" s="27" t="n"/>
      <c r="T2747" s="31">
        <f>IF(O2747&lt;&gt;"", O2747-(K2747*N2747), "")</f>
        <v/>
      </c>
    </row>
    <row r="2748" ht="15.75" customHeight="1" s="35">
      <c r="A2748" s="26" t="n"/>
      <c r="B2748" s="25" t="n"/>
      <c r="C2748" s="26" t="n"/>
      <c r="D2748" s="20" t="n"/>
      <c r="E2748" s="26" t="n"/>
      <c r="F2748" s="26" t="n"/>
      <c r="G2748" s="26" t="n"/>
      <c r="H2748" s="26" t="n"/>
      <c r="I2748" s="26" t="n"/>
      <c r="J2748" s="26" t="n"/>
      <c r="K2748" s="22" t="n"/>
      <c r="L2748" s="23" t="n"/>
      <c r="M2748" s="23" t="n"/>
      <c r="N2748" s="23" t="n"/>
      <c r="O2748" s="23">
        <f>IF(AND(K2748&lt;&gt;"", L2748&lt;&gt;"") , K2748*(L2748-M2748), "")</f>
        <v/>
      </c>
      <c r="P2748" s="23" t="n"/>
      <c r="Q2748" s="23">
        <f>IF(O2748&lt;&gt;"", O2748+P2748, "")</f>
        <v/>
      </c>
      <c r="R2748" s="26" t="n"/>
      <c r="S2748" s="26" t="n"/>
      <c r="T2748" s="23">
        <f>IF(O2748&lt;&gt;"", O2748-(K2748*N2748), "")</f>
        <v/>
      </c>
    </row>
    <row r="2749" ht="15.75" customHeight="1" s="35">
      <c r="A2749" s="27" t="n"/>
      <c r="B2749" s="28" t="n"/>
      <c r="C2749" s="27" t="n"/>
      <c r="D2749" s="29" t="n"/>
      <c r="E2749" s="27" t="n"/>
      <c r="F2749" s="27" t="n"/>
      <c r="G2749" s="27" t="n"/>
      <c r="H2749" s="27" t="n"/>
      <c r="I2749" s="27" t="n"/>
      <c r="J2749" s="27" t="n"/>
      <c r="K2749" s="30" t="n"/>
      <c r="L2749" s="31" t="n"/>
      <c r="M2749" s="31" t="n"/>
      <c r="N2749" s="31" t="n"/>
      <c r="O2749" s="31">
        <f>IF(AND(K2749&lt;&gt;"", L2749&lt;&gt;"") , K2749*(L2749-M2749), "")</f>
        <v/>
      </c>
      <c r="P2749" s="31" t="n"/>
      <c r="Q2749" s="31">
        <f>IF(O2749&lt;&gt;"", O2749+P2749, "")</f>
        <v/>
      </c>
      <c r="R2749" s="27" t="n"/>
      <c r="S2749" s="27" t="n"/>
      <c r="T2749" s="31">
        <f>IF(O2749&lt;&gt;"", O2749-(K2749*N2749), "")</f>
        <v/>
      </c>
    </row>
    <row r="2750" ht="15.75" customHeight="1" s="35">
      <c r="A2750" s="26" t="n"/>
      <c r="B2750" s="25" t="n"/>
      <c r="C2750" s="26" t="n"/>
      <c r="D2750" s="20" t="n"/>
      <c r="E2750" s="26" t="n"/>
      <c r="F2750" s="26" t="n"/>
      <c r="G2750" s="26" t="n"/>
      <c r="H2750" s="26" t="n"/>
      <c r="I2750" s="26" t="n"/>
      <c r="J2750" s="26" t="n"/>
      <c r="K2750" s="22" t="n"/>
      <c r="L2750" s="23" t="n"/>
      <c r="M2750" s="23" t="n"/>
      <c r="N2750" s="23" t="n"/>
      <c r="O2750" s="23">
        <f>IF(AND(K2750&lt;&gt;"", L2750&lt;&gt;"") , K2750*(L2750-M2750), "")</f>
        <v/>
      </c>
      <c r="P2750" s="23" t="n"/>
      <c r="Q2750" s="23">
        <f>IF(O2750&lt;&gt;"", O2750+P2750, "")</f>
        <v/>
      </c>
      <c r="R2750" s="26" t="n"/>
      <c r="S2750" s="26" t="n"/>
      <c r="T2750" s="23">
        <f>IF(O2750&lt;&gt;"", O2750-(K2750*N2750), "")</f>
        <v/>
      </c>
    </row>
    <row r="2751" ht="15.75" customHeight="1" s="35">
      <c r="A2751" s="27" t="n"/>
      <c r="B2751" s="28" t="n"/>
      <c r="C2751" s="27" t="n"/>
      <c r="D2751" s="29" t="n"/>
      <c r="E2751" s="27" t="n"/>
      <c r="F2751" s="27" t="n"/>
      <c r="G2751" s="27" t="n"/>
      <c r="H2751" s="27" t="n"/>
      <c r="I2751" s="27" t="n"/>
      <c r="J2751" s="27" t="n"/>
      <c r="K2751" s="30" t="n"/>
      <c r="L2751" s="31" t="n"/>
      <c r="M2751" s="31" t="n"/>
      <c r="N2751" s="31" t="n"/>
      <c r="O2751" s="31">
        <f>IF(AND(K2751&lt;&gt;"", L2751&lt;&gt;"") , K2751*(L2751-M2751), "")</f>
        <v/>
      </c>
      <c r="P2751" s="31" t="n"/>
      <c r="Q2751" s="31">
        <f>IF(O2751&lt;&gt;"", O2751+P2751, "")</f>
        <v/>
      </c>
      <c r="R2751" s="27" t="n"/>
      <c r="S2751" s="27" t="n"/>
      <c r="T2751" s="31">
        <f>IF(O2751&lt;&gt;"", O2751-(K2751*N2751), "")</f>
        <v/>
      </c>
    </row>
    <row r="2752" ht="15.75" customHeight="1" s="35">
      <c r="A2752" s="26" t="n"/>
      <c r="B2752" s="25" t="n"/>
      <c r="C2752" s="26" t="n"/>
      <c r="D2752" s="20" t="n"/>
      <c r="E2752" s="26" t="n"/>
      <c r="F2752" s="26" t="n"/>
      <c r="G2752" s="26" t="n"/>
      <c r="H2752" s="26" t="n"/>
      <c r="I2752" s="26" t="n"/>
      <c r="J2752" s="26" t="n"/>
      <c r="K2752" s="22" t="n"/>
      <c r="L2752" s="23" t="n"/>
      <c r="M2752" s="23" t="n"/>
      <c r="N2752" s="23" t="n"/>
      <c r="O2752" s="23">
        <f>IF(AND(K2752&lt;&gt;"", L2752&lt;&gt;"") , K2752*(L2752-M2752), "")</f>
        <v/>
      </c>
      <c r="P2752" s="23" t="n"/>
      <c r="Q2752" s="23">
        <f>IF(O2752&lt;&gt;"", O2752+P2752, "")</f>
        <v/>
      </c>
      <c r="R2752" s="26" t="n"/>
      <c r="S2752" s="26" t="n"/>
      <c r="T2752" s="23">
        <f>IF(O2752&lt;&gt;"", O2752-(K2752*N2752), "")</f>
        <v/>
      </c>
    </row>
    <row r="2753" ht="15.75" customHeight="1" s="35">
      <c r="A2753" s="27" t="n"/>
      <c r="B2753" s="28" t="n"/>
      <c r="C2753" s="27" t="n"/>
      <c r="D2753" s="29" t="n"/>
      <c r="E2753" s="27" t="n"/>
      <c r="F2753" s="27" t="n"/>
      <c r="G2753" s="27" t="n"/>
      <c r="H2753" s="27" t="n"/>
      <c r="I2753" s="27" t="n"/>
      <c r="J2753" s="27" t="n"/>
      <c r="K2753" s="30" t="n"/>
      <c r="L2753" s="31" t="n"/>
      <c r="M2753" s="31" t="n"/>
      <c r="N2753" s="31" t="n"/>
      <c r="O2753" s="31">
        <f>IF(AND(K2753&lt;&gt;"", L2753&lt;&gt;"") , K2753*(L2753-M2753), "")</f>
        <v/>
      </c>
      <c r="P2753" s="31" t="n"/>
      <c r="Q2753" s="31">
        <f>IF(O2753&lt;&gt;"", O2753+P2753, "")</f>
        <v/>
      </c>
      <c r="R2753" s="27" t="n"/>
      <c r="S2753" s="27" t="n"/>
      <c r="T2753" s="31">
        <f>IF(O2753&lt;&gt;"", O2753-(K2753*N2753), "")</f>
        <v/>
      </c>
    </row>
    <row r="2754" ht="15.75" customHeight="1" s="35">
      <c r="A2754" s="26" t="n"/>
      <c r="B2754" s="25" t="n"/>
      <c r="C2754" s="26" t="n"/>
      <c r="D2754" s="20" t="n"/>
      <c r="E2754" s="26" t="n"/>
      <c r="F2754" s="26" t="n"/>
      <c r="G2754" s="26" t="n"/>
      <c r="H2754" s="26" t="n"/>
      <c r="I2754" s="26" t="n"/>
      <c r="J2754" s="26" t="n"/>
      <c r="K2754" s="22" t="n"/>
      <c r="L2754" s="23" t="n"/>
      <c r="M2754" s="23" t="n"/>
      <c r="N2754" s="23" t="n"/>
      <c r="O2754" s="23">
        <f>IF(AND(K2754&lt;&gt;"", L2754&lt;&gt;"") , K2754*(L2754-M2754), "")</f>
        <v/>
      </c>
      <c r="P2754" s="23" t="n"/>
      <c r="Q2754" s="23">
        <f>IF(O2754&lt;&gt;"", O2754+P2754, "")</f>
        <v/>
      </c>
      <c r="R2754" s="26" t="n"/>
      <c r="S2754" s="26" t="n"/>
      <c r="T2754" s="23">
        <f>IF(O2754&lt;&gt;"", O2754-(K2754*N2754), "")</f>
        <v/>
      </c>
    </row>
    <row r="2755" ht="15.75" customHeight="1" s="35">
      <c r="A2755" s="27" t="n"/>
      <c r="B2755" s="28" t="n"/>
      <c r="C2755" s="27" t="n"/>
      <c r="D2755" s="29" t="n"/>
      <c r="E2755" s="27" t="n"/>
      <c r="F2755" s="27" t="n"/>
      <c r="G2755" s="27" t="n"/>
      <c r="H2755" s="27" t="n"/>
      <c r="I2755" s="27" t="n"/>
      <c r="J2755" s="27" t="n"/>
      <c r="K2755" s="30" t="n"/>
      <c r="L2755" s="31" t="n"/>
      <c r="M2755" s="31" t="n"/>
      <c r="N2755" s="31" t="n"/>
      <c r="O2755" s="31">
        <f>IF(AND(K2755&lt;&gt;"", L2755&lt;&gt;"") , K2755*(L2755-M2755), "")</f>
        <v/>
      </c>
      <c r="P2755" s="31" t="n"/>
      <c r="Q2755" s="31">
        <f>IF(O2755&lt;&gt;"", O2755+P2755, "")</f>
        <v/>
      </c>
      <c r="R2755" s="27" t="n"/>
      <c r="S2755" s="27" t="n"/>
      <c r="T2755" s="31">
        <f>IF(O2755&lt;&gt;"", O2755-(K2755*N2755), "")</f>
        <v/>
      </c>
    </row>
    <row r="2756" ht="15.75" customHeight="1" s="35">
      <c r="A2756" s="26" t="n"/>
      <c r="B2756" s="25" t="n"/>
      <c r="C2756" s="26" t="n"/>
      <c r="D2756" s="20" t="n"/>
      <c r="E2756" s="26" t="n"/>
      <c r="F2756" s="26" t="n"/>
      <c r="G2756" s="26" t="n"/>
      <c r="H2756" s="26" t="n"/>
      <c r="I2756" s="26" t="n"/>
      <c r="J2756" s="26" t="n"/>
      <c r="K2756" s="22" t="n"/>
      <c r="L2756" s="23" t="n"/>
      <c r="M2756" s="23" t="n"/>
      <c r="N2756" s="23" t="n"/>
      <c r="O2756" s="23">
        <f>IF(AND(K2756&lt;&gt;"", L2756&lt;&gt;"") , K2756*(L2756-M2756), "")</f>
        <v/>
      </c>
      <c r="P2756" s="23" t="n"/>
      <c r="Q2756" s="23">
        <f>IF(O2756&lt;&gt;"", O2756+P2756, "")</f>
        <v/>
      </c>
      <c r="R2756" s="26" t="n"/>
      <c r="S2756" s="26" t="n"/>
      <c r="T2756" s="23">
        <f>IF(O2756&lt;&gt;"", O2756-(K2756*N2756), "")</f>
        <v/>
      </c>
    </row>
    <row r="2757" ht="15.75" customHeight="1" s="35">
      <c r="A2757" s="27" t="n"/>
      <c r="B2757" s="28" t="n"/>
      <c r="C2757" s="27" t="n"/>
      <c r="D2757" s="29" t="n"/>
      <c r="E2757" s="27" t="n"/>
      <c r="F2757" s="27" t="n"/>
      <c r="G2757" s="27" t="n"/>
      <c r="H2757" s="27" t="n"/>
      <c r="I2757" s="27" t="n"/>
      <c r="J2757" s="27" t="n"/>
      <c r="K2757" s="30" t="n"/>
      <c r="L2757" s="31" t="n"/>
      <c r="M2757" s="31" t="n"/>
      <c r="N2757" s="31" t="n"/>
      <c r="O2757" s="31">
        <f>IF(AND(K2757&lt;&gt;"", L2757&lt;&gt;"") , K2757*(L2757-M2757), "")</f>
        <v/>
      </c>
      <c r="P2757" s="31" t="n"/>
      <c r="Q2757" s="31">
        <f>IF(O2757&lt;&gt;"", O2757+P2757, "")</f>
        <v/>
      </c>
      <c r="R2757" s="27" t="n"/>
      <c r="S2757" s="27" t="n"/>
      <c r="T2757" s="31">
        <f>IF(O2757&lt;&gt;"", O2757-(K2757*N2757), "")</f>
        <v/>
      </c>
    </row>
    <row r="2758" ht="15.75" customHeight="1" s="35">
      <c r="A2758" s="26" t="n"/>
      <c r="B2758" s="25" t="n"/>
      <c r="C2758" s="26" t="n"/>
      <c r="D2758" s="20" t="n"/>
      <c r="E2758" s="26" t="n"/>
      <c r="F2758" s="26" t="n"/>
      <c r="G2758" s="26" t="n"/>
      <c r="H2758" s="26" t="n"/>
      <c r="I2758" s="26" t="n"/>
      <c r="J2758" s="26" t="n"/>
      <c r="K2758" s="22" t="n"/>
      <c r="L2758" s="23" t="n"/>
      <c r="M2758" s="23" t="n"/>
      <c r="N2758" s="23" t="n"/>
      <c r="O2758" s="23">
        <f>IF(AND(K2758&lt;&gt;"", L2758&lt;&gt;"") , K2758*(L2758-M2758), "")</f>
        <v/>
      </c>
      <c r="P2758" s="23" t="n"/>
      <c r="Q2758" s="23">
        <f>IF(O2758&lt;&gt;"", O2758+P2758, "")</f>
        <v/>
      </c>
      <c r="R2758" s="26" t="n"/>
      <c r="S2758" s="26" t="n"/>
      <c r="T2758" s="23">
        <f>IF(O2758&lt;&gt;"", O2758-(K2758*N2758), "")</f>
        <v/>
      </c>
    </row>
    <row r="2759" ht="15.75" customHeight="1" s="35">
      <c r="A2759" s="27" t="n"/>
      <c r="B2759" s="28" t="n"/>
      <c r="C2759" s="27" t="n"/>
      <c r="D2759" s="29" t="n"/>
      <c r="E2759" s="27" t="n"/>
      <c r="F2759" s="27" t="n"/>
      <c r="G2759" s="27" t="n"/>
      <c r="H2759" s="27" t="n"/>
      <c r="I2759" s="27" t="n"/>
      <c r="J2759" s="27" t="n"/>
      <c r="K2759" s="30" t="n"/>
      <c r="L2759" s="31" t="n"/>
      <c r="M2759" s="31" t="n"/>
      <c r="N2759" s="31" t="n"/>
      <c r="O2759" s="31">
        <f>IF(AND(K2759&lt;&gt;"", L2759&lt;&gt;"") , K2759*(L2759-M2759), "")</f>
        <v/>
      </c>
      <c r="P2759" s="31" t="n"/>
      <c r="Q2759" s="31">
        <f>IF(O2759&lt;&gt;"", O2759+P2759, "")</f>
        <v/>
      </c>
      <c r="R2759" s="27" t="n"/>
      <c r="S2759" s="27" t="n"/>
      <c r="T2759" s="31">
        <f>IF(O2759&lt;&gt;"", O2759-(K2759*N2759), "")</f>
        <v/>
      </c>
    </row>
    <row r="2760" ht="15.75" customHeight="1" s="35">
      <c r="A2760" s="26" t="n"/>
      <c r="B2760" s="25" t="n"/>
      <c r="C2760" s="26" t="n"/>
      <c r="D2760" s="20" t="n"/>
      <c r="E2760" s="26" t="n"/>
      <c r="F2760" s="26" t="n"/>
      <c r="G2760" s="26" t="n"/>
      <c r="H2760" s="26" t="n"/>
      <c r="I2760" s="26" t="n"/>
      <c r="J2760" s="26" t="n"/>
      <c r="K2760" s="22" t="n"/>
      <c r="L2760" s="23" t="n"/>
      <c r="M2760" s="23" t="n"/>
      <c r="N2760" s="23" t="n"/>
      <c r="O2760" s="23">
        <f>IF(AND(K2760&lt;&gt;"", L2760&lt;&gt;"") , K2760*(L2760-M2760), "")</f>
        <v/>
      </c>
      <c r="P2760" s="23" t="n"/>
      <c r="Q2760" s="23">
        <f>IF(O2760&lt;&gt;"", O2760+P2760, "")</f>
        <v/>
      </c>
      <c r="R2760" s="26" t="n"/>
      <c r="S2760" s="26" t="n"/>
      <c r="T2760" s="23">
        <f>IF(O2760&lt;&gt;"", O2760-(K2760*N2760), "")</f>
        <v/>
      </c>
    </row>
    <row r="2761" ht="15.75" customHeight="1" s="35">
      <c r="A2761" s="27" t="n"/>
      <c r="B2761" s="28" t="n"/>
      <c r="C2761" s="27" t="n"/>
      <c r="D2761" s="29" t="n"/>
      <c r="E2761" s="27" t="n"/>
      <c r="F2761" s="27" t="n"/>
      <c r="G2761" s="27" t="n"/>
      <c r="H2761" s="27" t="n"/>
      <c r="I2761" s="27" t="n"/>
      <c r="J2761" s="27" t="n"/>
      <c r="K2761" s="30" t="n"/>
      <c r="L2761" s="31" t="n"/>
      <c r="M2761" s="31" t="n"/>
      <c r="N2761" s="31" t="n"/>
      <c r="O2761" s="31">
        <f>IF(AND(K2761&lt;&gt;"", L2761&lt;&gt;"") , K2761*(L2761-M2761), "")</f>
        <v/>
      </c>
      <c r="P2761" s="31" t="n"/>
      <c r="Q2761" s="31">
        <f>IF(O2761&lt;&gt;"", O2761+P2761, "")</f>
        <v/>
      </c>
      <c r="R2761" s="27" t="n"/>
      <c r="S2761" s="27" t="n"/>
      <c r="T2761" s="31">
        <f>IF(O2761&lt;&gt;"", O2761-(K2761*N2761), "")</f>
        <v/>
      </c>
    </row>
    <row r="2762" ht="15.75" customHeight="1" s="35">
      <c r="A2762" s="26" t="n"/>
      <c r="B2762" s="25" t="n"/>
      <c r="C2762" s="26" t="n"/>
      <c r="D2762" s="20" t="n"/>
      <c r="E2762" s="26" t="n"/>
      <c r="F2762" s="26" t="n"/>
      <c r="G2762" s="26" t="n"/>
      <c r="H2762" s="26" t="n"/>
      <c r="I2762" s="26" t="n"/>
      <c r="J2762" s="26" t="n"/>
      <c r="K2762" s="22" t="n"/>
      <c r="L2762" s="23" t="n"/>
      <c r="M2762" s="23" t="n"/>
      <c r="N2762" s="23" t="n"/>
      <c r="O2762" s="23">
        <f>IF(AND(K2762&lt;&gt;"", L2762&lt;&gt;"") , K2762*(L2762-M2762), "")</f>
        <v/>
      </c>
      <c r="P2762" s="23" t="n"/>
      <c r="Q2762" s="23">
        <f>IF(O2762&lt;&gt;"", O2762+P2762, "")</f>
        <v/>
      </c>
      <c r="R2762" s="26" t="n"/>
      <c r="S2762" s="26" t="n"/>
      <c r="T2762" s="23">
        <f>IF(O2762&lt;&gt;"", O2762-(K2762*N2762), "")</f>
        <v/>
      </c>
    </row>
    <row r="2763" ht="15.75" customHeight="1" s="35">
      <c r="A2763" s="27" t="n"/>
      <c r="B2763" s="28" t="n"/>
      <c r="C2763" s="27" t="n"/>
      <c r="D2763" s="29" t="n"/>
      <c r="E2763" s="27" t="n"/>
      <c r="F2763" s="27" t="n"/>
      <c r="G2763" s="27" t="n"/>
      <c r="H2763" s="27" t="n"/>
      <c r="I2763" s="27" t="n"/>
      <c r="J2763" s="27" t="n"/>
      <c r="K2763" s="30" t="n"/>
      <c r="L2763" s="31" t="n"/>
      <c r="M2763" s="31" t="n"/>
      <c r="N2763" s="31" t="n"/>
      <c r="O2763" s="31">
        <f>IF(AND(K2763&lt;&gt;"", L2763&lt;&gt;"") , K2763*(L2763-M2763), "")</f>
        <v/>
      </c>
      <c r="P2763" s="31" t="n"/>
      <c r="Q2763" s="31">
        <f>IF(O2763&lt;&gt;"", O2763+P2763, "")</f>
        <v/>
      </c>
      <c r="R2763" s="27" t="n"/>
      <c r="S2763" s="27" t="n"/>
      <c r="T2763" s="31">
        <f>IF(O2763&lt;&gt;"", O2763-(K2763*N2763), "")</f>
        <v/>
      </c>
    </row>
    <row r="2764" ht="15.75" customHeight="1" s="35">
      <c r="A2764" s="26" t="n"/>
      <c r="B2764" s="25" t="n"/>
      <c r="C2764" s="26" t="n"/>
      <c r="D2764" s="20" t="n"/>
      <c r="E2764" s="26" t="n"/>
      <c r="F2764" s="26" t="n"/>
      <c r="G2764" s="26" t="n"/>
      <c r="H2764" s="26" t="n"/>
      <c r="I2764" s="26" t="n"/>
      <c r="J2764" s="26" t="n"/>
      <c r="K2764" s="22" t="n"/>
      <c r="L2764" s="23" t="n"/>
      <c r="M2764" s="23" t="n"/>
      <c r="N2764" s="23" t="n"/>
      <c r="O2764" s="23">
        <f>IF(AND(K2764&lt;&gt;"", L2764&lt;&gt;"") , K2764*(L2764-M2764), "")</f>
        <v/>
      </c>
      <c r="P2764" s="23" t="n"/>
      <c r="Q2764" s="23">
        <f>IF(O2764&lt;&gt;"", O2764+P2764, "")</f>
        <v/>
      </c>
      <c r="R2764" s="26" t="n"/>
      <c r="S2764" s="26" t="n"/>
      <c r="T2764" s="23">
        <f>IF(O2764&lt;&gt;"", O2764-(K2764*N2764), "")</f>
        <v/>
      </c>
    </row>
    <row r="2765" ht="15.75" customHeight="1" s="35">
      <c r="A2765" s="27" t="n"/>
      <c r="B2765" s="28" t="n"/>
      <c r="C2765" s="27" t="n"/>
      <c r="D2765" s="29" t="n"/>
      <c r="E2765" s="27" t="n"/>
      <c r="F2765" s="27" t="n"/>
      <c r="G2765" s="27" t="n"/>
      <c r="H2765" s="27" t="n"/>
      <c r="I2765" s="27" t="n"/>
      <c r="J2765" s="27" t="n"/>
      <c r="K2765" s="30" t="n"/>
      <c r="L2765" s="31" t="n"/>
      <c r="M2765" s="31" t="n"/>
      <c r="N2765" s="31" t="n"/>
      <c r="O2765" s="31">
        <f>IF(AND(K2765&lt;&gt;"", L2765&lt;&gt;"") , K2765*(L2765-M2765), "")</f>
        <v/>
      </c>
      <c r="P2765" s="31" t="n"/>
      <c r="Q2765" s="31">
        <f>IF(O2765&lt;&gt;"", O2765+P2765, "")</f>
        <v/>
      </c>
      <c r="R2765" s="27" t="n"/>
      <c r="S2765" s="27" t="n"/>
      <c r="T2765" s="31">
        <f>IF(O2765&lt;&gt;"", O2765-(K2765*N2765), "")</f>
        <v/>
      </c>
    </row>
    <row r="2766" ht="15.75" customHeight="1" s="35">
      <c r="A2766" s="26" t="n"/>
      <c r="B2766" s="25" t="n"/>
      <c r="C2766" s="26" t="n"/>
      <c r="D2766" s="20" t="n"/>
      <c r="E2766" s="26" t="n"/>
      <c r="F2766" s="26" t="n"/>
      <c r="G2766" s="26" t="n"/>
      <c r="H2766" s="26" t="n"/>
      <c r="I2766" s="26" t="n"/>
      <c r="J2766" s="26" t="n"/>
      <c r="K2766" s="22" t="n"/>
      <c r="L2766" s="23" t="n"/>
      <c r="M2766" s="23" t="n"/>
      <c r="N2766" s="23" t="n"/>
      <c r="O2766" s="23">
        <f>IF(AND(K2766&lt;&gt;"", L2766&lt;&gt;"") , K2766*(L2766-M2766), "")</f>
        <v/>
      </c>
      <c r="P2766" s="23" t="n"/>
      <c r="Q2766" s="23">
        <f>IF(O2766&lt;&gt;"", O2766+P2766, "")</f>
        <v/>
      </c>
      <c r="R2766" s="26" t="n"/>
      <c r="S2766" s="26" t="n"/>
      <c r="T2766" s="23">
        <f>IF(O2766&lt;&gt;"", O2766-(K2766*N2766), "")</f>
        <v/>
      </c>
    </row>
    <row r="2767" ht="15.75" customHeight="1" s="35">
      <c r="A2767" s="27" t="n"/>
      <c r="B2767" s="28" t="n"/>
      <c r="C2767" s="27" t="n"/>
      <c r="D2767" s="29" t="n"/>
      <c r="E2767" s="27" t="n"/>
      <c r="F2767" s="27" t="n"/>
      <c r="G2767" s="27" t="n"/>
      <c r="H2767" s="27" t="n"/>
      <c r="I2767" s="27" t="n"/>
      <c r="J2767" s="27" t="n"/>
      <c r="K2767" s="30" t="n"/>
      <c r="L2767" s="31" t="n"/>
      <c r="M2767" s="31" t="n"/>
      <c r="N2767" s="31" t="n"/>
      <c r="O2767" s="31">
        <f>IF(AND(K2767&lt;&gt;"", L2767&lt;&gt;"") , K2767*(L2767-M2767), "")</f>
        <v/>
      </c>
      <c r="P2767" s="31" t="n"/>
      <c r="Q2767" s="31">
        <f>IF(O2767&lt;&gt;"", O2767+P2767, "")</f>
        <v/>
      </c>
      <c r="R2767" s="27" t="n"/>
      <c r="S2767" s="27" t="n"/>
      <c r="T2767" s="31">
        <f>IF(O2767&lt;&gt;"", O2767-(K2767*N2767), "")</f>
        <v/>
      </c>
    </row>
    <row r="2768" ht="15.75" customHeight="1" s="35">
      <c r="A2768" s="26" t="n"/>
      <c r="B2768" s="25" t="n"/>
      <c r="C2768" s="26" t="n"/>
      <c r="D2768" s="20" t="n"/>
      <c r="E2768" s="26" t="n"/>
      <c r="F2768" s="26" t="n"/>
      <c r="G2768" s="26" t="n"/>
      <c r="H2768" s="26" t="n"/>
      <c r="I2768" s="26" t="n"/>
      <c r="J2768" s="26" t="n"/>
      <c r="K2768" s="22" t="n"/>
      <c r="L2768" s="23" t="n"/>
      <c r="M2768" s="23" t="n"/>
      <c r="N2768" s="23" t="n"/>
      <c r="O2768" s="23">
        <f>IF(AND(K2768&lt;&gt;"", L2768&lt;&gt;"") , K2768*(L2768-M2768), "")</f>
        <v/>
      </c>
      <c r="P2768" s="23" t="n"/>
      <c r="Q2768" s="23">
        <f>IF(O2768&lt;&gt;"", O2768+P2768, "")</f>
        <v/>
      </c>
      <c r="R2768" s="26" t="n"/>
      <c r="S2768" s="26" t="n"/>
      <c r="T2768" s="23">
        <f>IF(O2768&lt;&gt;"", O2768-(K2768*N2768), "")</f>
        <v/>
      </c>
    </row>
    <row r="2769" ht="15.75" customHeight="1" s="35">
      <c r="A2769" s="27" t="n"/>
      <c r="B2769" s="28" t="n"/>
      <c r="C2769" s="27" t="n"/>
      <c r="D2769" s="29" t="n"/>
      <c r="E2769" s="27" t="n"/>
      <c r="F2769" s="27" t="n"/>
      <c r="G2769" s="27" t="n"/>
      <c r="H2769" s="27" t="n"/>
      <c r="I2769" s="27" t="n"/>
      <c r="J2769" s="27" t="n"/>
      <c r="K2769" s="30" t="n"/>
      <c r="L2769" s="31" t="n"/>
      <c r="M2769" s="31" t="n"/>
      <c r="N2769" s="31" t="n"/>
      <c r="O2769" s="31">
        <f>IF(AND(K2769&lt;&gt;"", L2769&lt;&gt;"") , K2769*(L2769-M2769), "")</f>
        <v/>
      </c>
      <c r="P2769" s="31" t="n"/>
      <c r="Q2769" s="31">
        <f>IF(O2769&lt;&gt;"", O2769+P2769, "")</f>
        <v/>
      </c>
      <c r="R2769" s="27" t="n"/>
      <c r="S2769" s="27" t="n"/>
      <c r="T2769" s="31">
        <f>IF(O2769&lt;&gt;"", O2769-(K2769*N2769), "")</f>
        <v/>
      </c>
    </row>
    <row r="2770" ht="15.75" customHeight="1" s="35">
      <c r="A2770" s="26" t="n"/>
      <c r="B2770" s="25" t="n"/>
      <c r="C2770" s="26" t="n"/>
      <c r="D2770" s="20" t="n"/>
      <c r="E2770" s="26" t="n"/>
      <c r="F2770" s="26" t="n"/>
      <c r="G2770" s="26" t="n"/>
      <c r="H2770" s="26" t="n"/>
      <c r="I2770" s="26" t="n"/>
      <c r="J2770" s="26" t="n"/>
      <c r="K2770" s="22" t="n"/>
      <c r="L2770" s="23" t="n"/>
      <c r="M2770" s="23" t="n"/>
      <c r="N2770" s="23" t="n"/>
      <c r="O2770" s="23">
        <f>IF(AND(K2770&lt;&gt;"", L2770&lt;&gt;"") , K2770*(L2770-M2770), "")</f>
        <v/>
      </c>
      <c r="P2770" s="23" t="n"/>
      <c r="Q2770" s="23">
        <f>IF(O2770&lt;&gt;"", O2770+P2770, "")</f>
        <v/>
      </c>
      <c r="R2770" s="26" t="n"/>
      <c r="S2770" s="26" t="n"/>
      <c r="T2770" s="23">
        <f>IF(O2770&lt;&gt;"", O2770-(K2770*N2770), "")</f>
        <v/>
      </c>
    </row>
    <row r="2771" ht="15.75" customHeight="1" s="35">
      <c r="A2771" s="27" t="n"/>
      <c r="B2771" s="28" t="n"/>
      <c r="C2771" s="27" t="n"/>
      <c r="D2771" s="29" t="n"/>
      <c r="E2771" s="27" t="n"/>
      <c r="F2771" s="27" t="n"/>
      <c r="G2771" s="27" t="n"/>
      <c r="H2771" s="27" t="n"/>
      <c r="I2771" s="27" t="n"/>
      <c r="J2771" s="27" t="n"/>
      <c r="K2771" s="30" t="n"/>
      <c r="L2771" s="31" t="n"/>
      <c r="M2771" s="31" t="n"/>
      <c r="N2771" s="31" t="n"/>
      <c r="O2771" s="31">
        <f>IF(AND(K2771&lt;&gt;"", L2771&lt;&gt;"") , K2771*(L2771-M2771), "")</f>
        <v/>
      </c>
      <c r="P2771" s="31" t="n"/>
      <c r="Q2771" s="31">
        <f>IF(O2771&lt;&gt;"", O2771+P2771, "")</f>
        <v/>
      </c>
      <c r="R2771" s="27" t="n"/>
      <c r="S2771" s="27" t="n"/>
      <c r="T2771" s="31">
        <f>IF(O2771&lt;&gt;"", O2771-(K2771*N2771), "")</f>
        <v/>
      </c>
    </row>
    <row r="2772" ht="15.75" customHeight="1" s="35">
      <c r="A2772" s="26" t="n"/>
      <c r="B2772" s="25" t="n"/>
      <c r="C2772" s="26" t="n"/>
      <c r="D2772" s="20" t="n"/>
      <c r="E2772" s="26" t="n"/>
      <c r="F2772" s="26" t="n"/>
      <c r="G2772" s="26" t="n"/>
      <c r="H2772" s="26" t="n"/>
      <c r="I2772" s="26" t="n"/>
      <c r="J2772" s="26" t="n"/>
      <c r="K2772" s="22" t="n"/>
      <c r="L2772" s="23" t="n"/>
      <c r="M2772" s="23" t="n"/>
      <c r="N2772" s="23" t="n"/>
      <c r="O2772" s="23">
        <f>IF(AND(K2772&lt;&gt;"", L2772&lt;&gt;"") , K2772*(L2772-M2772), "")</f>
        <v/>
      </c>
      <c r="P2772" s="23" t="n"/>
      <c r="Q2772" s="23">
        <f>IF(O2772&lt;&gt;"", O2772+P2772, "")</f>
        <v/>
      </c>
      <c r="R2772" s="26" t="n"/>
      <c r="S2772" s="26" t="n"/>
      <c r="T2772" s="23">
        <f>IF(O2772&lt;&gt;"", O2772-(K2772*N2772), "")</f>
        <v/>
      </c>
    </row>
    <row r="2773" ht="15.75" customHeight="1" s="35">
      <c r="A2773" s="27" t="n"/>
      <c r="B2773" s="28" t="n"/>
      <c r="C2773" s="27" t="n"/>
      <c r="D2773" s="29" t="n"/>
      <c r="E2773" s="27" t="n"/>
      <c r="F2773" s="27" t="n"/>
      <c r="G2773" s="27" t="n"/>
      <c r="H2773" s="27" t="n"/>
      <c r="I2773" s="27" t="n"/>
      <c r="J2773" s="27" t="n"/>
      <c r="K2773" s="30" t="n"/>
      <c r="L2773" s="31" t="n"/>
      <c r="M2773" s="31" t="n"/>
      <c r="N2773" s="31" t="n"/>
      <c r="O2773" s="31">
        <f>IF(AND(K2773&lt;&gt;"", L2773&lt;&gt;"") , K2773*(L2773-M2773), "")</f>
        <v/>
      </c>
      <c r="P2773" s="31" t="n"/>
      <c r="Q2773" s="31">
        <f>IF(O2773&lt;&gt;"", O2773+P2773, "")</f>
        <v/>
      </c>
      <c r="R2773" s="27" t="n"/>
      <c r="S2773" s="27" t="n"/>
      <c r="T2773" s="31">
        <f>IF(O2773&lt;&gt;"", O2773-(K2773*N2773), "")</f>
        <v/>
      </c>
    </row>
    <row r="2774" ht="15.75" customHeight="1" s="35">
      <c r="A2774" s="26" t="n"/>
      <c r="B2774" s="25" t="n"/>
      <c r="C2774" s="26" t="n"/>
      <c r="D2774" s="20" t="n"/>
      <c r="E2774" s="26" t="n"/>
      <c r="F2774" s="26" t="n"/>
      <c r="G2774" s="26" t="n"/>
      <c r="H2774" s="26" t="n"/>
      <c r="I2774" s="26" t="n"/>
      <c r="J2774" s="26" t="n"/>
      <c r="K2774" s="22" t="n"/>
      <c r="L2774" s="23" t="n"/>
      <c r="M2774" s="23" t="n"/>
      <c r="N2774" s="23" t="n"/>
      <c r="O2774" s="23">
        <f>IF(AND(K2774&lt;&gt;"", L2774&lt;&gt;"") , K2774*(L2774-M2774), "")</f>
        <v/>
      </c>
      <c r="P2774" s="23" t="n"/>
      <c r="Q2774" s="23">
        <f>IF(O2774&lt;&gt;"", O2774+P2774, "")</f>
        <v/>
      </c>
      <c r="R2774" s="26" t="n"/>
      <c r="S2774" s="26" t="n"/>
      <c r="T2774" s="23">
        <f>IF(O2774&lt;&gt;"", O2774-(K2774*N2774), "")</f>
        <v/>
      </c>
    </row>
    <row r="2775" ht="15.75" customHeight="1" s="35">
      <c r="A2775" s="27" t="n"/>
      <c r="B2775" s="28" t="n"/>
      <c r="C2775" s="27" t="n"/>
      <c r="D2775" s="29" t="n"/>
      <c r="E2775" s="27" t="n"/>
      <c r="F2775" s="27" t="n"/>
      <c r="G2775" s="27" t="n"/>
      <c r="H2775" s="27" t="n"/>
      <c r="I2775" s="27" t="n"/>
      <c r="J2775" s="27" t="n"/>
      <c r="K2775" s="30" t="n"/>
      <c r="L2775" s="31" t="n"/>
      <c r="M2775" s="31" t="n"/>
      <c r="N2775" s="31" t="n"/>
      <c r="O2775" s="31">
        <f>IF(AND(K2775&lt;&gt;"", L2775&lt;&gt;"") , K2775*(L2775-M2775), "")</f>
        <v/>
      </c>
      <c r="P2775" s="31" t="n"/>
      <c r="Q2775" s="31">
        <f>IF(O2775&lt;&gt;"", O2775+P2775, "")</f>
        <v/>
      </c>
      <c r="R2775" s="27" t="n"/>
      <c r="S2775" s="27" t="n"/>
      <c r="T2775" s="31">
        <f>IF(O2775&lt;&gt;"", O2775-(K2775*N2775), "")</f>
        <v/>
      </c>
    </row>
    <row r="2776" ht="15.75" customHeight="1" s="35">
      <c r="A2776" s="26" t="n"/>
      <c r="B2776" s="25" t="n"/>
      <c r="C2776" s="26" t="n"/>
      <c r="D2776" s="20" t="n"/>
      <c r="E2776" s="26" t="n"/>
      <c r="F2776" s="26" t="n"/>
      <c r="G2776" s="26" t="n"/>
      <c r="H2776" s="26" t="n"/>
      <c r="I2776" s="26" t="n"/>
      <c r="J2776" s="26" t="n"/>
      <c r="K2776" s="22" t="n"/>
      <c r="L2776" s="23" t="n"/>
      <c r="M2776" s="23" t="n"/>
      <c r="N2776" s="23" t="n"/>
      <c r="O2776" s="23">
        <f>IF(AND(K2776&lt;&gt;"", L2776&lt;&gt;"") , K2776*(L2776-M2776), "")</f>
        <v/>
      </c>
      <c r="P2776" s="23" t="n"/>
      <c r="Q2776" s="23">
        <f>IF(O2776&lt;&gt;"", O2776+P2776, "")</f>
        <v/>
      </c>
      <c r="R2776" s="26" t="n"/>
      <c r="S2776" s="26" t="n"/>
      <c r="T2776" s="23">
        <f>IF(O2776&lt;&gt;"", O2776-(K2776*N2776), "")</f>
        <v/>
      </c>
    </row>
    <row r="2777" ht="15.75" customHeight="1" s="35">
      <c r="A2777" s="27" t="n"/>
      <c r="B2777" s="28" t="n"/>
      <c r="C2777" s="27" t="n"/>
      <c r="D2777" s="29" t="n"/>
      <c r="E2777" s="27" t="n"/>
      <c r="F2777" s="27" t="n"/>
      <c r="G2777" s="27" t="n"/>
      <c r="H2777" s="27" t="n"/>
      <c r="I2777" s="27" t="n"/>
      <c r="J2777" s="27" t="n"/>
      <c r="K2777" s="30" t="n"/>
      <c r="L2777" s="31" t="n"/>
      <c r="M2777" s="31" t="n"/>
      <c r="N2777" s="31" t="n"/>
      <c r="O2777" s="31">
        <f>IF(AND(K2777&lt;&gt;"", L2777&lt;&gt;"") , K2777*(L2777-M2777), "")</f>
        <v/>
      </c>
      <c r="P2777" s="31" t="n"/>
      <c r="Q2777" s="31">
        <f>IF(O2777&lt;&gt;"", O2777+P2777, "")</f>
        <v/>
      </c>
      <c r="R2777" s="27" t="n"/>
      <c r="S2777" s="27" t="n"/>
      <c r="T2777" s="31">
        <f>IF(O2777&lt;&gt;"", O2777-(K2777*N2777), "")</f>
        <v/>
      </c>
    </row>
    <row r="2778" ht="15.75" customHeight="1" s="35">
      <c r="A2778" s="26" t="n"/>
      <c r="B2778" s="25" t="n"/>
      <c r="C2778" s="26" t="n"/>
      <c r="D2778" s="20" t="n"/>
      <c r="E2778" s="26" t="n"/>
      <c r="F2778" s="26" t="n"/>
      <c r="G2778" s="26" t="n"/>
      <c r="H2778" s="26" t="n"/>
      <c r="I2778" s="26" t="n"/>
      <c r="J2778" s="26" t="n"/>
      <c r="K2778" s="22" t="n"/>
      <c r="L2778" s="23" t="n"/>
      <c r="M2778" s="23" t="n"/>
      <c r="N2778" s="23" t="n"/>
      <c r="O2778" s="23">
        <f>IF(AND(K2778&lt;&gt;"", L2778&lt;&gt;"") , K2778*(L2778-M2778), "")</f>
        <v/>
      </c>
      <c r="P2778" s="23" t="n"/>
      <c r="Q2778" s="23">
        <f>IF(O2778&lt;&gt;"", O2778+P2778, "")</f>
        <v/>
      </c>
      <c r="R2778" s="26" t="n"/>
      <c r="S2778" s="26" t="n"/>
      <c r="T2778" s="23">
        <f>IF(O2778&lt;&gt;"", O2778-(K2778*N2778), "")</f>
        <v/>
      </c>
    </row>
    <row r="2779" ht="15.75" customHeight="1" s="35">
      <c r="A2779" s="27" t="n"/>
      <c r="B2779" s="28" t="n"/>
      <c r="C2779" s="27" t="n"/>
      <c r="D2779" s="29" t="n"/>
      <c r="E2779" s="27" t="n"/>
      <c r="F2779" s="27" t="n"/>
      <c r="G2779" s="27" t="n"/>
      <c r="H2779" s="27" t="n"/>
      <c r="I2779" s="27" t="n"/>
      <c r="J2779" s="27" t="n"/>
      <c r="K2779" s="30" t="n"/>
      <c r="L2779" s="31" t="n"/>
      <c r="M2779" s="31" t="n"/>
      <c r="N2779" s="31" t="n"/>
      <c r="O2779" s="31">
        <f>IF(AND(K2779&lt;&gt;"", L2779&lt;&gt;"") , K2779*(L2779-M2779), "")</f>
        <v/>
      </c>
      <c r="P2779" s="31" t="n"/>
      <c r="Q2779" s="31">
        <f>IF(O2779&lt;&gt;"", O2779+P2779, "")</f>
        <v/>
      </c>
      <c r="R2779" s="27" t="n"/>
      <c r="S2779" s="27" t="n"/>
      <c r="T2779" s="31">
        <f>IF(O2779&lt;&gt;"", O2779-(K2779*N2779), "")</f>
        <v/>
      </c>
    </row>
    <row r="2780" ht="15.75" customHeight="1" s="35">
      <c r="A2780" s="26" t="n"/>
      <c r="B2780" s="25" t="n"/>
      <c r="C2780" s="26" t="n"/>
      <c r="D2780" s="20" t="n"/>
      <c r="E2780" s="26" t="n"/>
      <c r="F2780" s="26" t="n"/>
      <c r="G2780" s="26" t="n"/>
      <c r="H2780" s="26" t="n"/>
      <c r="I2780" s="26" t="n"/>
      <c r="J2780" s="26" t="n"/>
      <c r="K2780" s="22" t="n"/>
      <c r="L2780" s="23" t="n"/>
      <c r="M2780" s="23" t="n"/>
      <c r="N2780" s="23" t="n"/>
      <c r="O2780" s="23">
        <f>IF(AND(K2780&lt;&gt;"", L2780&lt;&gt;"") , K2780*(L2780-M2780), "")</f>
        <v/>
      </c>
      <c r="P2780" s="23" t="n"/>
      <c r="Q2780" s="23">
        <f>IF(O2780&lt;&gt;"", O2780+P2780, "")</f>
        <v/>
      </c>
      <c r="R2780" s="26" t="n"/>
      <c r="S2780" s="26" t="n"/>
      <c r="T2780" s="23">
        <f>IF(O2780&lt;&gt;"", O2780-(K2780*N2780), "")</f>
        <v/>
      </c>
    </row>
    <row r="2781" ht="15.75" customHeight="1" s="35">
      <c r="A2781" s="27" t="n"/>
      <c r="B2781" s="28" t="n"/>
      <c r="C2781" s="27" t="n"/>
      <c r="D2781" s="29" t="n"/>
      <c r="E2781" s="27" t="n"/>
      <c r="F2781" s="27" t="n"/>
      <c r="G2781" s="27" t="n"/>
      <c r="H2781" s="27" t="n"/>
      <c r="I2781" s="27" t="n"/>
      <c r="J2781" s="27" t="n"/>
      <c r="K2781" s="30" t="n"/>
      <c r="L2781" s="31" t="n"/>
      <c r="M2781" s="31" t="n"/>
      <c r="N2781" s="31" t="n"/>
      <c r="O2781" s="31">
        <f>IF(AND(K2781&lt;&gt;"", L2781&lt;&gt;"") , K2781*(L2781-M2781), "")</f>
        <v/>
      </c>
      <c r="P2781" s="31" t="n"/>
      <c r="Q2781" s="31">
        <f>IF(O2781&lt;&gt;"", O2781+P2781, "")</f>
        <v/>
      </c>
      <c r="R2781" s="27" t="n"/>
      <c r="S2781" s="27" t="n"/>
      <c r="T2781" s="31">
        <f>IF(O2781&lt;&gt;"", O2781-(K2781*N2781), "")</f>
        <v/>
      </c>
    </row>
    <row r="2782" ht="15.75" customHeight="1" s="35">
      <c r="A2782" s="26" t="n"/>
      <c r="B2782" s="25" t="n"/>
      <c r="C2782" s="26" t="n"/>
      <c r="D2782" s="20" t="n"/>
      <c r="E2782" s="26" t="n"/>
      <c r="F2782" s="26" t="n"/>
      <c r="G2782" s="26" t="n"/>
      <c r="H2782" s="26" t="n"/>
      <c r="I2782" s="26" t="n"/>
      <c r="J2782" s="26" t="n"/>
      <c r="K2782" s="22" t="n"/>
      <c r="L2782" s="23" t="n"/>
      <c r="M2782" s="23" t="n"/>
      <c r="N2782" s="23" t="n"/>
      <c r="O2782" s="23">
        <f>IF(AND(K2782&lt;&gt;"", L2782&lt;&gt;"") , K2782*(L2782-M2782), "")</f>
        <v/>
      </c>
      <c r="P2782" s="23" t="n"/>
      <c r="Q2782" s="23">
        <f>IF(O2782&lt;&gt;"", O2782+P2782, "")</f>
        <v/>
      </c>
      <c r="R2782" s="26" t="n"/>
      <c r="S2782" s="26" t="n"/>
      <c r="T2782" s="23">
        <f>IF(O2782&lt;&gt;"", O2782-(K2782*N2782), "")</f>
        <v/>
      </c>
    </row>
    <row r="2783" ht="15.75" customHeight="1" s="35">
      <c r="A2783" s="27" t="n"/>
      <c r="B2783" s="28" t="n"/>
      <c r="C2783" s="27" t="n"/>
      <c r="D2783" s="29" t="n"/>
      <c r="E2783" s="27" t="n"/>
      <c r="F2783" s="27" t="n"/>
      <c r="G2783" s="27" t="n"/>
      <c r="H2783" s="27" t="n"/>
      <c r="I2783" s="27" t="n"/>
      <c r="J2783" s="27" t="n"/>
      <c r="K2783" s="30" t="n"/>
      <c r="L2783" s="31" t="n"/>
      <c r="M2783" s="31" t="n"/>
      <c r="N2783" s="31" t="n"/>
      <c r="O2783" s="31">
        <f>IF(AND(K2783&lt;&gt;"", L2783&lt;&gt;"") , K2783*(L2783-M2783), "")</f>
        <v/>
      </c>
      <c r="P2783" s="31" t="n"/>
      <c r="Q2783" s="31">
        <f>IF(O2783&lt;&gt;"", O2783+P2783, "")</f>
        <v/>
      </c>
      <c r="R2783" s="27" t="n"/>
      <c r="S2783" s="27" t="n"/>
      <c r="T2783" s="31">
        <f>IF(O2783&lt;&gt;"", O2783-(K2783*N2783), "")</f>
        <v/>
      </c>
    </row>
    <row r="2784" ht="15.75" customHeight="1" s="35">
      <c r="A2784" s="26" t="n"/>
      <c r="B2784" s="25" t="n"/>
      <c r="C2784" s="26" t="n"/>
      <c r="D2784" s="20" t="n"/>
      <c r="E2784" s="26" t="n"/>
      <c r="F2784" s="26" t="n"/>
      <c r="G2784" s="26" t="n"/>
      <c r="H2784" s="26" t="n"/>
      <c r="I2784" s="26" t="n"/>
      <c r="J2784" s="26" t="n"/>
      <c r="K2784" s="22" t="n"/>
      <c r="L2784" s="23" t="n"/>
      <c r="M2784" s="23" t="n"/>
      <c r="N2784" s="23" t="n"/>
      <c r="O2784" s="23">
        <f>IF(AND(K2784&lt;&gt;"", L2784&lt;&gt;"") , K2784*(L2784-M2784), "")</f>
        <v/>
      </c>
      <c r="P2784" s="23" t="n"/>
      <c r="Q2784" s="23">
        <f>IF(O2784&lt;&gt;"", O2784+P2784, "")</f>
        <v/>
      </c>
      <c r="R2784" s="26" t="n"/>
      <c r="S2784" s="26" t="n"/>
      <c r="T2784" s="23">
        <f>IF(O2784&lt;&gt;"", O2784-(K2784*N2784), "")</f>
        <v/>
      </c>
    </row>
    <row r="2785" ht="15.75" customHeight="1" s="35">
      <c r="A2785" s="27" t="n"/>
      <c r="B2785" s="28" t="n"/>
      <c r="C2785" s="27" t="n"/>
      <c r="D2785" s="29" t="n"/>
      <c r="E2785" s="27" t="n"/>
      <c r="F2785" s="27" t="n"/>
      <c r="G2785" s="27" t="n"/>
      <c r="H2785" s="27" t="n"/>
      <c r="I2785" s="27" t="n"/>
      <c r="J2785" s="27" t="n"/>
      <c r="K2785" s="30" t="n"/>
      <c r="L2785" s="31" t="n"/>
      <c r="M2785" s="31" t="n"/>
      <c r="N2785" s="31" t="n"/>
      <c r="O2785" s="31">
        <f>IF(AND(K2785&lt;&gt;"", L2785&lt;&gt;"") , K2785*(L2785-M2785), "")</f>
        <v/>
      </c>
      <c r="P2785" s="31" t="n"/>
      <c r="Q2785" s="31">
        <f>IF(O2785&lt;&gt;"", O2785+P2785, "")</f>
        <v/>
      </c>
      <c r="R2785" s="27" t="n"/>
      <c r="S2785" s="27" t="n"/>
      <c r="T2785" s="31">
        <f>IF(O2785&lt;&gt;"", O2785-(K2785*N2785), "")</f>
        <v/>
      </c>
    </row>
    <row r="2786" ht="15.75" customHeight="1" s="35">
      <c r="A2786" s="26" t="n"/>
      <c r="B2786" s="25" t="n"/>
      <c r="C2786" s="26" t="n"/>
      <c r="D2786" s="20" t="n"/>
      <c r="E2786" s="26" t="n"/>
      <c r="F2786" s="26" t="n"/>
      <c r="G2786" s="26" t="n"/>
      <c r="H2786" s="26" t="n"/>
      <c r="I2786" s="26" t="n"/>
      <c r="J2786" s="26" t="n"/>
      <c r="K2786" s="22" t="n"/>
      <c r="L2786" s="23" t="n"/>
      <c r="M2786" s="23" t="n"/>
      <c r="N2786" s="23" t="n"/>
      <c r="O2786" s="23">
        <f>IF(AND(K2786&lt;&gt;"", L2786&lt;&gt;"") , K2786*(L2786-M2786), "")</f>
        <v/>
      </c>
      <c r="P2786" s="23" t="n"/>
      <c r="Q2786" s="23">
        <f>IF(O2786&lt;&gt;"", O2786+P2786, "")</f>
        <v/>
      </c>
      <c r="R2786" s="26" t="n"/>
      <c r="S2786" s="26" t="n"/>
      <c r="T2786" s="23">
        <f>IF(O2786&lt;&gt;"", O2786-(K2786*N2786), "")</f>
        <v/>
      </c>
    </row>
    <row r="2787" ht="15.75" customHeight="1" s="35">
      <c r="A2787" s="27" t="n"/>
      <c r="B2787" s="28" t="n"/>
      <c r="C2787" s="27" t="n"/>
      <c r="D2787" s="29" t="n"/>
      <c r="E2787" s="27" t="n"/>
      <c r="F2787" s="27" t="n"/>
      <c r="G2787" s="27" t="n"/>
      <c r="H2787" s="27" t="n"/>
      <c r="I2787" s="27" t="n"/>
      <c r="J2787" s="27" t="n"/>
      <c r="K2787" s="30" t="n"/>
      <c r="L2787" s="31" t="n"/>
      <c r="M2787" s="31" t="n"/>
      <c r="N2787" s="31" t="n"/>
      <c r="O2787" s="31">
        <f>IF(AND(K2787&lt;&gt;"", L2787&lt;&gt;"") , K2787*(L2787-M2787), "")</f>
        <v/>
      </c>
      <c r="P2787" s="31" t="n"/>
      <c r="Q2787" s="31">
        <f>IF(O2787&lt;&gt;"", O2787+P2787, "")</f>
        <v/>
      </c>
      <c r="R2787" s="27" t="n"/>
      <c r="S2787" s="27" t="n"/>
      <c r="T2787" s="31">
        <f>IF(O2787&lt;&gt;"", O2787-(K2787*N2787), "")</f>
        <v/>
      </c>
    </row>
    <row r="2788" ht="15.75" customHeight="1" s="35">
      <c r="A2788" s="26" t="n"/>
      <c r="B2788" s="25" t="n"/>
      <c r="C2788" s="26" t="n"/>
      <c r="D2788" s="20" t="n"/>
      <c r="E2788" s="26" t="n"/>
      <c r="F2788" s="26" t="n"/>
      <c r="G2788" s="26" t="n"/>
      <c r="H2788" s="26" t="n"/>
      <c r="I2788" s="26" t="n"/>
      <c r="J2788" s="26" t="n"/>
      <c r="K2788" s="22" t="n"/>
      <c r="L2788" s="23" t="n"/>
      <c r="M2788" s="23" t="n"/>
      <c r="N2788" s="23" t="n"/>
      <c r="O2788" s="23">
        <f>IF(AND(K2788&lt;&gt;"", L2788&lt;&gt;"") , K2788*(L2788-M2788), "")</f>
        <v/>
      </c>
      <c r="P2788" s="23" t="n"/>
      <c r="Q2788" s="23">
        <f>IF(O2788&lt;&gt;"", O2788+P2788, "")</f>
        <v/>
      </c>
      <c r="R2788" s="26" t="n"/>
      <c r="S2788" s="26" t="n"/>
      <c r="T2788" s="23">
        <f>IF(O2788&lt;&gt;"", O2788-(K2788*N2788), "")</f>
        <v/>
      </c>
    </row>
    <row r="2789" ht="15.75" customHeight="1" s="35">
      <c r="A2789" s="27" t="n"/>
      <c r="B2789" s="28" t="n"/>
      <c r="C2789" s="27" t="n"/>
      <c r="D2789" s="29" t="n"/>
      <c r="E2789" s="27" t="n"/>
      <c r="F2789" s="27" t="n"/>
      <c r="G2789" s="27" t="n"/>
      <c r="H2789" s="27" t="n"/>
      <c r="I2789" s="27" t="n"/>
      <c r="J2789" s="27" t="n"/>
      <c r="K2789" s="30" t="n"/>
      <c r="L2789" s="31" t="n"/>
      <c r="M2789" s="31" t="n"/>
      <c r="N2789" s="31" t="n"/>
      <c r="O2789" s="31">
        <f>IF(AND(K2789&lt;&gt;"", L2789&lt;&gt;"") , K2789*(L2789-M2789), "")</f>
        <v/>
      </c>
      <c r="P2789" s="31" t="n"/>
      <c r="Q2789" s="31">
        <f>IF(O2789&lt;&gt;"", O2789+P2789, "")</f>
        <v/>
      </c>
      <c r="R2789" s="27" t="n"/>
      <c r="S2789" s="27" t="n"/>
      <c r="T2789" s="31">
        <f>IF(O2789&lt;&gt;"", O2789-(K2789*N2789), "")</f>
        <v/>
      </c>
    </row>
    <row r="2790" ht="15.75" customHeight="1" s="35">
      <c r="A2790" s="26" t="n"/>
      <c r="B2790" s="25" t="n"/>
      <c r="C2790" s="26" t="n"/>
      <c r="D2790" s="20" t="n"/>
      <c r="E2790" s="26" t="n"/>
      <c r="F2790" s="26" t="n"/>
      <c r="G2790" s="26" t="n"/>
      <c r="H2790" s="26" t="n"/>
      <c r="I2790" s="26" t="n"/>
      <c r="J2790" s="26" t="n"/>
      <c r="K2790" s="22" t="n"/>
      <c r="L2790" s="23" t="n"/>
      <c r="M2790" s="23" t="n"/>
      <c r="N2790" s="23" t="n"/>
      <c r="O2790" s="23">
        <f>IF(AND(K2790&lt;&gt;"", L2790&lt;&gt;"") , K2790*(L2790-M2790), "")</f>
        <v/>
      </c>
      <c r="P2790" s="23" t="n"/>
      <c r="Q2790" s="23">
        <f>IF(O2790&lt;&gt;"", O2790+P2790, "")</f>
        <v/>
      </c>
      <c r="R2790" s="26" t="n"/>
      <c r="S2790" s="26" t="n"/>
      <c r="T2790" s="23">
        <f>IF(O2790&lt;&gt;"", O2790-(K2790*N2790), "")</f>
        <v/>
      </c>
    </row>
    <row r="2791" ht="15.75" customHeight="1" s="35">
      <c r="A2791" s="27" t="n"/>
      <c r="B2791" s="28" t="n"/>
      <c r="C2791" s="27" t="n"/>
      <c r="D2791" s="29" t="n"/>
      <c r="E2791" s="27" t="n"/>
      <c r="F2791" s="27" t="n"/>
      <c r="G2791" s="27" t="n"/>
      <c r="H2791" s="27" t="n"/>
      <c r="I2791" s="27" t="n"/>
      <c r="J2791" s="27" t="n"/>
      <c r="K2791" s="30" t="n"/>
      <c r="L2791" s="31" t="n"/>
      <c r="M2791" s="31" t="n"/>
      <c r="N2791" s="31" t="n"/>
      <c r="O2791" s="31">
        <f>IF(AND(K2791&lt;&gt;"", L2791&lt;&gt;"") , K2791*(L2791-M2791), "")</f>
        <v/>
      </c>
      <c r="P2791" s="31" t="n"/>
      <c r="Q2791" s="31">
        <f>IF(O2791&lt;&gt;"", O2791+P2791, "")</f>
        <v/>
      </c>
      <c r="R2791" s="27" t="n"/>
      <c r="S2791" s="27" t="n"/>
      <c r="T2791" s="31">
        <f>IF(O2791&lt;&gt;"", O2791-(K2791*N2791), "")</f>
        <v/>
      </c>
    </row>
    <row r="2792" ht="15.75" customHeight="1" s="35">
      <c r="A2792" s="26" t="n"/>
      <c r="B2792" s="25" t="n"/>
      <c r="C2792" s="26" t="n"/>
      <c r="D2792" s="20" t="n"/>
      <c r="E2792" s="26" t="n"/>
      <c r="F2792" s="26" t="n"/>
      <c r="G2792" s="26" t="n"/>
      <c r="H2792" s="26" t="n"/>
      <c r="I2792" s="26" t="n"/>
      <c r="J2792" s="26" t="n"/>
      <c r="K2792" s="22" t="n"/>
      <c r="L2792" s="23" t="n"/>
      <c r="M2792" s="23" t="n"/>
      <c r="N2792" s="23" t="n"/>
      <c r="O2792" s="23">
        <f>IF(AND(K2792&lt;&gt;"", L2792&lt;&gt;"") , K2792*(L2792-M2792), "")</f>
        <v/>
      </c>
      <c r="P2792" s="23" t="n"/>
      <c r="Q2792" s="23">
        <f>IF(O2792&lt;&gt;"", O2792+P2792, "")</f>
        <v/>
      </c>
      <c r="R2792" s="26" t="n"/>
      <c r="S2792" s="26" t="n"/>
      <c r="T2792" s="23">
        <f>IF(O2792&lt;&gt;"", O2792-(K2792*N2792), "")</f>
        <v/>
      </c>
    </row>
    <row r="2793" ht="15.75" customHeight="1" s="35">
      <c r="A2793" s="27" t="n"/>
      <c r="B2793" s="28" t="n"/>
      <c r="C2793" s="27" t="n"/>
      <c r="D2793" s="29" t="n"/>
      <c r="E2793" s="27" t="n"/>
      <c r="F2793" s="27" t="n"/>
      <c r="G2793" s="27" t="n"/>
      <c r="H2793" s="27" t="n"/>
      <c r="I2793" s="27" t="n"/>
      <c r="J2793" s="27" t="n"/>
      <c r="K2793" s="30" t="n"/>
      <c r="L2793" s="31" t="n"/>
      <c r="M2793" s="31" t="n"/>
      <c r="N2793" s="31" t="n"/>
      <c r="O2793" s="31">
        <f>IF(AND(K2793&lt;&gt;"", L2793&lt;&gt;"") , K2793*(L2793-M2793), "")</f>
        <v/>
      </c>
      <c r="P2793" s="31" t="n"/>
      <c r="Q2793" s="31">
        <f>IF(O2793&lt;&gt;"", O2793+P2793, "")</f>
        <v/>
      </c>
      <c r="R2793" s="27" t="n"/>
      <c r="S2793" s="27" t="n"/>
      <c r="T2793" s="31">
        <f>IF(O2793&lt;&gt;"", O2793-(K2793*N2793), "")</f>
        <v/>
      </c>
    </row>
    <row r="2794" ht="15.75" customHeight="1" s="35">
      <c r="A2794" s="26" t="n"/>
      <c r="B2794" s="25" t="n"/>
      <c r="C2794" s="26" t="n"/>
      <c r="D2794" s="20" t="n"/>
      <c r="E2794" s="26" t="n"/>
      <c r="F2794" s="26" t="n"/>
      <c r="G2794" s="26" t="n"/>
      <c r="H2794" s="26" t="n"/>
      <c r="I2794" s="26" t="n"/>
      <c r="J2794" s="26" t="n"/>
      <c r="K2794" s="22" t="n"/>
      <c r="L2794" s="23" t="n"/>
      <c r="M2794" s="23" t="n"/>
      <c r="N2794" s="23" t="n"/>
      <c r="O2794" s="23">
        <f>IF(AND(K2794&lt;&gt;"", L2794&lt;&gt;"") , K2794*(L2794-M2794), "")</f>
        <v/>
      </c>
      <c r="P2794" s="23" t="n"/>
      <c r="Q2794" s="23">
        <f>IF(O2794&lt;&gt;"", O2794+P2794, "")</f>
        <v/>
      </c>
      <c r="R2794" s="26" t="n"/>
      <c r="S2794" s="26" t="n"/>
      <c r="T2794" s="23">
        <f>IF(O2794&lt;&gt;"", O2794-(K2794*N2794), "")</f>
        <v/>
      </c>
    </row>
    <row r="2795" ht="15.75" customHeight="1" s="35">
      <c r="A2795" s="27" t="n"/>
      <c r="B2795" s="28" t="n"/>
      <c r="C2795" s="27" t="n"/>
      <c r="D2795" s="29" t="n"/>
      <c r="E2795" s="27" t="n"/>
      <c r="F2795" s="27" t="n"/>
      <c r="G2795" s="27" t="n"/>
      <c r="H2795" s="27" t="n"/>
      <c r="I2795" s="27" t="n"/>
      <c r="J2795" s="27" t="n"/>
      <c r="K2795" s="30" t="n"/>
      <c r="L2795" s="31" t="n"/>
      <c r="M2795" s="31" t="n"/>
      <c r="N2795" s="31" t="n"/>
      <c r="O2795" s="31">
        <f>IF(AND(K2795&lt;&gt;"", L2795&lt;&gt;"") , K2795*(L2795-M2795), "")</f>
        <v/>
      </c>
      <c r="P2795" s="31" t="n"/>
      <c r="Q2795" s="31">
        <f>IF(O2795&lt;&gt;"", O2795+P2795, "")</f>
        <v/>
      </c>
      <c r="R2795" s="27" t="n"/>
      <c r="S2795" s="27" t="n"/>
      <c r="T2795" s="31">
        <f>IF(O2795&lt;&gt;"", O2795-(K2795*N2795), "")</f>
        <v/>
      </c>
    </row>
    <row r="2796" ht="15.75" customHeight="1" s="35">
      <c r="A2796" s="26" t="n"/>
      <c r="B2796" s="25" t="n"/>
      <c r="C2796" s="26" t="n"/>
      <c r="D2796" s="20" t="n"/>
      <c r="E2796" s="26" t="n"/>
      <c r="F2796" s="26" t="n"/>
      <c r="G2796" s="26" t="n"/>
      <c r="H2796" s="26" t="n"/>
      <c r="I2796" s="26" t="n"/>
      <c r="J2796" s="26" t="n"/>
      <c r="K2796" s="22" t="n"/>
      <c r="L2796" s="23" t="n"/>
      <c r="M2796" s="23" t="n"/>
      <c r="N2796" s="23" t="n"/>
      <c r="O2796" s="23">
        <f>IF(AND(K2796&lt;&gt;"", L2796&lt;&gt;"") , K2796*(L2796-M2796), "")</f>
        <v/>
      </c>
      <c r="P2796" s="23" t="n"/>
      <c r="Q2796" s="23">
        <f>IF(O2796&lt;&gt;"", O2796+P2796, "")</f>
        <v/>
      </c>
      <c r="R2796" s="26" t="n"/>
      <c r="S2796" s="26" t="n"/>
      <c r="T2796" s="23">
        <f>IF(O2796&lt;&gt;"", O2796-(K2796*N2796), "")</f>
        <v/>
      </c>
    </row>
    <row r="2797" ht="15.75" customHeight="1" s="35">
      <c r="A2797" s="27" t="n"/>
      <c r="B2797" s="28" t="n"/>
      <c r="C2797" s="27" t="n"/>
      <c r="D2797" s="29" t="n"/>
      <c r="E2797" s="27" t="n"/>
      <c r="F2797" s="27" t="n"/>
      <c r="G2797" s="27" t="n"/>
      <c r="H2797" s="27" t="n"/>
      <c r="I2797" s="27" t="n"/>
      <c r="J2797" s="27" t="n"/>
      <c r="K2797" s="30" t="n"/>
      <c r="L2797" s="31" t="n"/>
      <c r="M2797" s="31" t="n"/>
      <c r="N2797" s="31" t="n"/>
      <c r="O2797" s="31">
        <f>IF(AND(K2797&lt;&gt;"", L2797&lt;&gt;"") , K2797*(L2797-M2797), "")</f>
        <v/>
      </c>
      <c r="P2797" s="31" t="n"/>
      <c r="Q2797" s="31">
        <f>IF(O2797&lt;&gt;"", O2797+P2797, "")</f>
        <v/>
      </c>
      <c r="R2797" s="27" t="n"/>
      <c r="S2797" s="27" t="n"/>
      <c r="T2797" s="31">
        <f>IF(O2797&lt;&gt;"", O2797-(K2797*N2797), "")</f>
        <v/>
      </c>
    </row>
    <row r="2798" ht="15.75" customHeight="1" s="35">
      <c r="A2798" s="26" t="n"/>
      <c r="B2798" s="25" t="n"/>
      <c r="C2798" s="26" t="n"/>
      <c r="D2798" s="20" t="n"/>
      <c r="E2798" s="26" t="n"/>
      <c r="F2798" s="26" t="n"/>
      <c r="G2798" s="26" t="n"/>
      <c r="H2798" s="26" t="n"/>
      <c r="I2798" s="26" t="n"/>
      <c r="J2798" s="26" t="n"/>
      <c r="K2798" s="22" t="n"/>
      <c r="L2798" s="23" t="n"/>
      <c r="M2798" s="23" t="n"/>
      <c r="N2798" s="23" t="n"/>
      <c r="O2798" s="23">
        <f>IF(AND(K2798&lt;&gt;"", L2798&lt;&gt;"") , K2798*(L2798-M2798), "")</f>
        <v/>
      </c>
      <c r="P2798" s="23" t="n"/>
      <c r="Q2798" s="23">
        <f>IF(O2798&lt;&gt;"", O2798+P2798, "")</f>
        <v/>
      </c>
      <c r="R2798" s="26" t="n"/>
      <c r="S2798" s="26" t="n"/>
      <c r="T2798" s="23">
        <f>IF(O2798&lt;&gt;"", O2798-(K2798*N2798), "")</f>
        <v/>
      </c>
    </row>
    <row r="2799" ht="15.75" customHeight="1" s="35">
      <c r="A2799" s="27" t="n"/>
      <c r="B2799" s="28" t="n"/>
      <c r="C2799" s="27" t="n"/>
      <c r="D2799" s="29" t="n"/>
      <c r="E2799" s="27" t="n"/>
      <c r="F2799" s="27" t="n"/>
      <c r="G2799" s="27" t="n"/>
      <c r="H2799" s="27" t="n"/>
      <c r="I2799" s="27" t="n"/>
      <c r="J2799" s="27" t="n"/>
      <c r="K2799" s="30" t="n"/>
      <c r="L2799" s="31" t="n"/>
      <c r="M2799" s="31" t="n"/>
      <c r="N2799" s="31" t="n"/>
      <c r="O2799" s="31">
        <f>IF(AND(K2799&lt;&gt;"", L2799&lt;&gt;"") , K2799*(L2799-M2799), "")</f>
        <v/>
      </c>
      <c r="P2799" s="31" t="n"/>
      <c r="Q2799" s="31">
        <f>IF(O2799&lt;&gt;"", O2799+P2799, "")</f>
        <v/>
      </c>
      <c r="R2799" s="27" t="n"/>
      <c r="S2799" s="27" t="n"/>
      <c r="T2799" s="31">
        <f>IF(O2799&lt;&gt;"", O2799-(K2799*N2799), "")</f>
        <v/>
      </c>
    </row>
    <row r="2800" ht="15.75" customHeight="1" s="35">
      <c r="A2800" s="26" t="n"/>
      <c r="B2800" s="25" t="n"/>
      <c r="C2800" s="26" t="n"/>
      <c r="D2800" s="20" t="n"/>
      <c r="E2800" s="26" t="n"/>
      <c r="F2800" s="26" t="n"/>
      <c r="G2800" s="26" t="n"/>
      <c r="H2800" s="26" t="n"/>
      <c r="I2800" s="26" t="n"/>
      <c r="J2800" s="26" t="n"/>
      <c r="K2800" s="22" t="n"/>
      <c r="L2800" s="23" t="n"/>
      <c r="M2800" s="23" t="n"/>
      <c r="N2800" s="23" t="n"/>
      <c r="O2800" s="23">
        <f>IF(AND(K2800&lt;&gt;"", L2800&lt;&gt;"") , K2800*(L2800-M2800), "")</f>
        <v/>
      </c>
      <c r="P2800" s="23" t="n"/>
      <c r="Q2800" s="23">
        <f>IF(O2800&lt;&gt;"", O2800+P2800, "")</f>
        <v/>
      </c>
      <c r="R2800" s="26" t="n"/>
      <c r="S2800" s="26" t="n"/>
      <c r="T2800" s="23">
        <f>IF(O2800&lt;&gt;"", O2800-(K2800*N2800), "")</f>
        <v/>
      </c>
    </row>
    <row r="2801" ht="15.75" customHeight="1" s="35">
      <c r="A2801" s="27" t="n"/>
      <c r="B2801" s="28" t="n"/>
      <c r="C2801" s="27" t="n"/>
      <c r="D2801" s="29" t="n"/>
      <c r="E2801" s="27" t="n"/>
      <c r="F2801" s="27" t="n"/>
      <c r="G2801" s="27" t="n"/>
      <c r="H2801" s="27" t="n"/>
      <c r="I2801" s="27" t="n"/>
      <c r="J2801" s="27" t="n"/>
      <c r="K2801" s="30" t="n"/>
      <c r="L2801" s="31" t="n"/>
      <c r="M2801" s="31" t="n"/>
      <c r="N2801" s="31" t="n"/>
      <c r="O2801" s="31">
        <f>IF(AND(K2801&lt;&gt;"", L2801&lt;&gt;"") , K2801*(L2801-M2801), "")</f>
        <v/>
      </c>
      <c r="P2801" s="31" t="n"/>
      <c r="Q2801" s="31">
        <f>IF(O2801&lt;&gt;"", O2801+P2801, "")</f>
        <v/>
      </c>
      <c r="R2801" s="27" t="n"/>
      <c r="S2801" s="27" t="n"/>
      <c r="T2801" s="31">
        <f>IF(O2801&lt;&gt;"", O2801-(K2801*N2801), "")</f>
        <v/>
      </c>
    </row>
    <row r="2802" ht="15.75" customHeight="1" s="35">
      <c r="A2802" s="26" t="n"/>
      <c r="B2802" s="25" t="n"/>
      <c r="C2802" s="26" t="n"/>
      <c r="D2802" s="20" t="n"/>
      <c r="E2802" s="26" t="n"/>
      <c r="F2802" s="26" t="n"/>
      <c r="G2802" s="26" t="n"/>
      <c r="H2802" s="26" t="n"/>
      <c r="I2802" s="26" t="n"/>
      <c r="J2802" s="26" t="n"/>
      <c r="K2802" s="22" t="n"/>
      <c r="L2802" s="23" t="n"/>
      <c r="M2802" s="23" t="n"/>
      <c r="N2802" s="23" t="n"/>
      <c r="O2802" s="23">
        <f>IF(AND(K2802&lt;&gt;"", L2802&lt;&gt;"") , K2802*(L2802-M2802), "")</f>
        <v/>
      </c>
      <c r="P2802" s="23" t="n"/>
      <c r="Q2802" s="23">
        <f>IF(O2802&lt;&gt;"", O2802+P2802, "")</f>
        <v/>
      </c>
      <c r="R2802" s="26" t="n"/>
      <c r="S2802" s="26" t="n"/>
      <c r="T2802" s="23">
        <f>IF(O2802&lt;&gt;"", O2802-(K2802*N2802), "")</f>
        <v/>
      </c>
    </row>
    <row r="2803" ht="15.75" customHeight="1" s="35">
      <c r="A2803" s="27" t="n"/>
      <c r="B2803" s="28" t="n"/>
      <c r="C2803" s="27" t="n"/>
      <c r="D2803" s="29" t="n"/>
      <c r="E2803" s="27" t="n"/>
      <c r="F2803" s="27" t="n"/>
      <c r="G2803" s="27" t="n"/>
      <c r="H2803" s="27" t="n"/>
      <c r="I2803" s="27" t="n"/>
      <c r="J2803" s="27" t="n"/>
      <c r="K2803" s="30" t="n"/>
      <c r="L2803" s="31" t="n"/>
      <c r="M2803" s="31" t="n"/>
      <c r="N2803" s="31" t="n"/>
      <c r="O2803" s="31">
        <f>IF(AND(K2803&lt;&gt;"", L2803&lt;&gt;"") , K2803*(L2803-M2803), "")</f>
        <v/>
      </c>
      <c r="P2803" s="31" t="n"/>
      <c r="Q2803" s="31">
        <f>IF(O2803&lt;&gt;"", O2803+P2803, "")</f>
        <v/>
      </c>
      <c r="R2803" s="27" t="n"/>
      <c r="S2803" s="27" t="n"/>
      <c r="T2803" s="31">
        <f>IF(O2803&lt;&gt;"", O2803-(K2803*N2803), "")</f>
        <v/>
      </c>
    </row>
    <row r="2804" ht="15.75" customHeight="1" s="35">
      <c r="A2804" s="26" t="n"/>
      <c r="B2804" s="25" t="n"/>
      <c r="C2804" s="26" t="n"/>
      <c r="D2804" s="20" t="n"/>
      <c r="E2804" s="26" t="n"/>
      <c r="F2804" s="26" t="n"/>
      <c r="G2804" s="26" t="n"/>
      <c r="H2804" s="26" t="n"/>
      <c r="I2804" s="26" t="n"/>
      <c r="J2804" s="26" t="n"/>
      <c r="K2804" s="22" t="n"/>
      <c r="L2804" s="23" t="n"/>
      <c r="M2804" s="23" t="n"/>
      <c r="N2804" s="23" t="n"/>
      <c r="O2804" s="23">
        <f>IF(AND(K2804&lt;&gt;"", L2804&lt;&gt;"") , K2804*(L2804-M2804), "")</f>
        <v/>
      </c>
      <c r="P2804" s="23" t="n"/>
      <c r="Q2804" s="23">
        <f>IF(O2804&lt;&gt;"", O2804+P2804, "")</f>
        <v/>
      </c>
      <c r="R2804" s="26" t="n"/>
      <c r="S2804" s="26" t="n"/>
      <c r="T2804" s="23">
        <f>IF(O2804&lt;&gt;"", O2804-(K2804*N2804), "")</f>
        <v/>
      </c>
    </row>
    <row r="2805" ht="15.75" customHeight="1" s="35">
      <c r="A2805" s="27" t="n"/>
      <c r="B2805" s="28" t="n"/>
      <c r="C2805" s="27" t="n"/>
      <c r="D2805" s="29" t="n"/>
      <c r="E2805" s="27" t="n"/>
      <c r="F2805" s="27" t="n"/>
      <c r="G2805" s="27" t="n"/>
      <c r="H2805" s="27" t="n"/>
      <c r="I2805" s="27" t="n"/>
      <c r="J2805" s="27" t="n"/>
      <c r="K2805" s="30" t="n"/>
      <c r="L2805" s="31" t="n"/>
      <c r="M2805" s="31" t="n"/>
      <c r="N2805" s="31" t="n"/>
      <c r="O2805" s="31">
        <f>IF(AND(K2805&lt;&gt;"", L2805&lt;&gt;"") , K2805*(L2805-M2805), "")</f>
        <v/>
      </c>
      <c r="P2805" s="31" t="n"/>
      <c r="Q2805" s="31">
        <f>IF(O2805&lt;&gt;"", O2805+P2805, "")</f>
        <v/>
      </c>
      <c r="R2805" s="27" t="n"/>
      <c r="S2805" s="27" t="n"/>
      <c r="T2805" s="31">
        <f>IF(O2805&lt;&gt;"", O2805-(K2805*N2805), "")</f>
        <v/>
      </c>
    </row>
    <row r="2806" ht="15.75" customHeight="1" s="35">
      <c r="A2806" s="26" t="n"/>
      <c r="B2806" s="25" t="n"/>
      <c r="C2806" s="26" t="n"/>
      <c r="D2806" s="20" t="n"/>
      <c r="E2806" s="26" t="n"/>
      <c r="F2806" s="26" t="n"/>
      <c r="G2806" s="26" t="n"/>
      <c r="H2806" s="26" t="n"/>
      <c r="I2806" s="26" t="n"/>
      <c r="J2806" s="26" t="n"/>
      <c r="K2806" s="22" t="n"/>
      <c r="L2806" s="23" t="n"/>
      <c r="M2806" s="23" t="n"/>
      <c r="N2806" s="23" t="n"/>
      <c r="O2806" s="23">
        <f>IF(AND(K2806&lt;&gt;"", L2806&lt;&gt;"") , K2806*(L2806-M2806), "")</f>
        <v/>
      </c>
      <c r="P2806" s="23" t="n"/>
      <c r="Q2806" s="23">
        <f>IF(O2806&lt;&gt;"", O2806+P2806, "")</f>
        <v/>
      </c>
      <c r="R2806" s="26" t="n"/>
      <c r="S2806" s="26" t="n"/>
      <c r="T2806" s="23">
        <f>IF(O2806&lt;&gt;"", O2806-(K2806*N2806), "")</f>
        <v/>
      </c>
    </row>
    <row r="2807" ht="15.75" customHeight="1" s="35">
      <c r="A2807" s="27" t="n"/>
      <c r="B2807" s="28" t="n"/>
      <c r="C2807" s="27" t="n"/>
      <c r="D2807" s="29" t="n"/>
      <c r="E2807" s="27" t="n"/>
      <c r="F2807" s="27" t="n"/>
      <c r="G2807" s="27" t="n"/>
      <c r="H2807" s="27" t="n"/>
      <c r="I2807" s="27" t="n"/>
      <c r="J2807" s="27" t="n"/>
      <c r="K2807" s="30" t="n"/>
      <c r="L2807" s="31" t="n"/>
      <c r="M2807" s="31" t="n"/>
      <c r="N2807" s="31" t="n"/>
      <c r="O2807" s="31">
        <f>IF(AND(K2807&lt;&gt;"", L2807&lt;&gt;"") , K2807*(L2807-M2807), "")</f>
        <v/>
      </c>
      <c r="P2807" s="31" t="n"/>
      <c r="Q2807" s="31">
        <f>IF(O2807&lt;&gt;"", O2807+P2807, "")</f>
        <v/>
      </c>
      <c r="R2807" s="27" t="n"/>
      <c r="S2807" s="27" t="n"/>
      <c r="T2807" s="31">
        <f>IF(O2807&lt;&gt;"", O2807-(K2807*N2807), "")</f>
        <v/>
      </c>
    </row>
    <row r="2808" ht="15.75" customHeight="1" s="35">
      <c r="A2808" s="26" t="n"/>
      <c r="B2808" s="25" t="n"/>
      <c r="C2808" s="26" t="n"/>
      <c r="D2808" s="20" t="n"/>
      <c r="E2808" s="26" t="n"/>
      <c r="F2808" s="26" t="n"/>
      <c r="G2808" s="26" t="n"/>
      <c r="H2808" s="26" t="n"/>
      <c r="I2808" s="26" t="n"/>
      <c r="J2808" s="26" t="n"/>
      <c r="K2808" s="22" t="n"/>
      <c r="L2808" s="23" t="n"/>
      <c r="M2808" s="23" t="n"/>
      <c r="N2808" s="23" t="n"/>
      <c r="O2808" s="23">
        <f>IF(AND(K2808&lt;&gt;"", L2808&lt;&gt;"") , K2808*(L2808-M2808), "")</f>
        <v/>
      </c>
      <c r="P2808" s="23" t="n"/>
      <c r="Q2808" s="23">
        <f>IF(O2808&lt;&gt;"", O2808+P2808, "")</f>
        <v/>
      </c>
      <c r="R2808" s="26" t="n"/>
      <c r="S2808" s="26" t="n"/>
      <c r="T2808" s="23">
        <f>IF(O2808&lt;&gt;"", O2808-(K2808*N2808), "")</f>
        <v/>
      </c>
    </row>
    <row r="2809" ht="15.75" customHeight="1" s="35">
      <c r="A2809" s="27" t="n"/>
      <c r="B2809" s="28" t="n"/>
      <c r="C2809" s="27" t="n"/>
      <c r="D2809" s="29" t="n"/>
      <c r="E2809" s="27" t="n"/>
      <c r="F2809" s="27" t="n"/>
      <c r="G2809" s="27" t="n"/>
      <c r="H2809" s="27" t="n"/>
      <c r="I2809" s="27" t="n"/>
      <c r="J2809" s="27" t="n"/>
      <c r="K2809" s="30" t="n"/>
      <c r="L2809" s="31" t="n"/>
      <c r="M2809" s="31" t="n"/>
      <c r="N2809" s="31" t="n"/>
      <c r="O2809" s="31">
        <f>IF(AND(K2809&lt;&gt;"", L2809&lt;&gt;"") , K2809*(L2809-M2809), "")</f>
        <v/>
      </c>
      <c r="P2809" s="31" t="n"/>
      <c r="Q2809" s="31">
        <f>IF(O2809&lt;&gt;"", O2809+P2809, "")</f>
        <v/>
      </c>
      <c r="R2809" s="27" t="n"/>
      <c r="S2809" s="27" t="n"/>
      <c r="T2809" s="31">
        <f>IF(O2809&lt;&gt;"", O2809-(K2809*N2809), "")</f>
        <v/>
      </c>
    </row>
    <row r="2810" ht="15.75" customHeight="1" s="35">
      <c r="A2810" s="26" t="n"/>
      <c r="B2810" s="25" t="n"/>
      <c r="C2810" s="26" t="n"/>
      <c r="D2810" s="20" t="n"/>
      <c r="E2810" s="26" t="n"/>
      <c r="F2810" s="26" t="n"/>
      <c r="G2810" s="26" t="n"/>
      <c r="H2810" s="26" t="n"/>
      <c r="I2810" s="26" t="n"/>
      <c r="J2810" s="26" t="n"/>
      <c r="K2810" s="22" t="n"/>
      <c r="L2810" s="23" t="n"/>
      <c r="M2810" s="23" t="n"/>
      <c r="N2810" s="23" t="n"/>
      <c r="O2810" s="23">
        <f>IF(AND(K2810&lt;&gt;"", L2810&lt;&gt;"") , K2810*(L2810-M2810), "")</f>
        <v/>
      </c>
      <c r="P2810" s="23" t="n"/>
      <c r="Q2810" s="23">
        <f>IF(O2810&lt;&gt;"", O2810+P2810, "")</f>
        <v/>
      </c>
      <c r="R2810" s="26" t="n"/>
      <c r="S2810" s="26" t="n"/>
      <c r="T2810" s="23">
        <f>IF(O2810&lt;&gt;"", O2810-(K2810*N2810), "")</f>
        <v/>
      </c>
    </row>
    <row r="2811" ht="15.75" customHeight="1" s="35">
      <c r="A2811" s="27" t="n"/>
      <c r="B2811" s="28" t="n"/>
      <c r="C2811" s="27" t="n"/>
      <c r="D2811" s="29" t="n"/>
      <c r="E2811" s="27" t="n"/>
      <c r="F2811" s="27" t="n"/>
      <c r="G2811" s="27" t="n"/>
      <c r="H2811" s="27" t="n"/>
      <c r="I2811" s="27" t="n"/>
      <c r="J2811" s="27" t="n"/>
      <c r="K2811" s="30" t="n"/>
      <c r="L2811" s="31" t="n"/>
      <c r="M2811" s="31" t="n"/>
      <c r="N2811" s="31" t="n"/>
      <c r="O2811" s="31">
        <f>IF(AND(K2811&lt;&gt;"", L2811&lt;&gt;"") , K2811*(L2811-M2811), "")</f>
        <v/>
      </c>
      <c r="P2811" s="31" t="n"/>
      <c r="Q2811" s="31">
        <f>IF(O2811&lt;&gt;"", O2811+P2811, "")</f>
        <v/>
      </c>
      <c r="R2811" s="27" t="n"/>
      <c r="S2811" s="27" t="n"/>
      <c r="T2811" s="31">
        <f>IF(O2811&lt;&gt;"", O2811-(K2811*N2811), "")</f>
        <v/>
      </c>
    </row>
    <row r="2812" ht="15.75" customHeight="1" s="35">
      <c r="A2812" s="26" t="n"/>
      <c r="B2812" s="25" t="n"/>
      <c r="C2812" s="26" t="n"/>
      <c r="D2812" s="20" t="n"/>
      <c r="E2812" s="26" t="n"/>
      <c r="F2812" s="26" t="n"/>
      <c r="G2812" s="26" t="n"/>
      <c r="H2812" s="26" t="n"/>
      <c r="I2812" s="26" t="n"/>
      <c r="J2812" s="26" t="n"/>
      <c r="K2812" s="22" t="n"/>
      <c r="L2812" s="23" t="n"/>
      <c r="M2812" s="23" t="n"/>
      <c r="N2812" s="23" t="n"/>
      <c r="O2812" s="23">
        <f>IF(AND(K2812&lt;&gt;"", L2812&lt;&gt;"") , K2812*(L2812-M2812), "")</f>
        <v/>
      </c>
      <c r="P2812" s="23" t="n"/>
      <c r="Q2812" s="23">
        <f>IF(O2812&lt;&gt;"", O2812+P2812, "")</f>
        <v/>
      </c>
      <c r="R2812" s="26" t="n"/>
      <c r="S2812" s="26" t="n"/>
      <c r="T2812" s="23">
        <f>IF(O2812&lt;&gt;"", O2812-(K2812*N2812), "")</f>
        <v/>
      </c>
    </row>
    <row r="2813" ht="15.75" customHeight="1" s="35">
      <c r="A2813" s="27" t="n"/>
      <c r="B2813" s="28" t="n"/>
      <c r="C2813" s="27" t="n"/>
      <c r="D2813" s="29" t="n"/>
      <c r="E2813" s="27" t="n"/>
      <c r="F2813" s="27" t="n"/>
      <c r="G2813" s="27" t="n"/>
      <c r="H2813" s="27" t="n"/>
      <c r="I2813" s="27" t="n"/>
      <c r="J2813" s="27" t="n"/>
      <c r="K2813" s="30" t="n"/>
      <c r="L2813" s="31" t="n"/>
      <c r="M2813" s="31" t="n"/>
      <c r="N2813" s="31" t="n"/>
      <c r="O2813" s="31">
        <f>IF(AND(K2813&lt;&gt;"", L2813&lt;&gt;"") , K2813*(L2813-M2813), "")</f>
        <v/>
      </c>
      <c r="P2813" s="31" t="n"/>
      <c r="Q2813" s="31">
        <f>IF(O2813&lt;&gt;"", O2813+P2813, "")</f>
        <v/>
      </c>
      <c r="R2813" s="27" t="n"/>
      <c r="S2813" s="27" t="n"/>
      <c r="T2813" s="31">
        <f>IF(O2813&lt;&gt;"", O2813-(K2813*N2813), "")</f>
        <v/>
      </c>
    </row>
    <row r="2814" ht="15.75" customHeight="1" s="35">
      <c r="A2814" s="26" t="n"/>
      <c r="B2814" s="25" t="n"/>
      <c r="C2814" s="26" t="n"/>
      <c r="D2814" s="20" t="n"/>
      <c r="E2814" s="26" t="n"/>
      <c r="F2814" s="26" t="n"/>
      <c r="G2814" s="26" t="n"/>
      <c r="H2814" s="26" t="n"/>
      <c r="I2814" s="26" t="n"/>
      <c r="J2814" s="26" t="n"/>
      <c r="K2814" s="22" t="n"/>
      <c r="L2814" s="23" t="n"/>
      <c r="M2814" s="23" t="n"/>
      <c r="N2814" s="23" t="n"/>
      <c r="O2814" s="23">
        <f>IF(AND(K2814&lt;&gt;"", L2814&lt;&gt;"") , K2814*(L2814-M2814), "")</f>
        <v/>
      </c>
      <c r="P2814" s="23" t="n"/>
      <c r="Q2814" s="23">
        <f>IF(O2814&lt;&gt;"", O2814+P2814, "")</f>
        <v/>
      </c>
      <c r="R2814" s="26" t="n"/>
      <c r="S2814" s="26" t="n"/>
      <c r="T2814" s="23">
        <f>IF(O2814&lt;&gt;"", O2814-(K2814*N2814), "")</f>
        <v/>
      </c>
    </row>
    <row r="2815" ht="15.75" customHeight="1" s="35">
      <c r="A2815" s="27" t="n"/>
      <c r="B2815" s="28" t="n"/>
      <c r="C2815" s="27" t="n"/>
      <c r="D2815" s="29" t="n"/>
      <c r="E2815" s="27" t="n"/>
      <c r="F2815" s="27" t="n"/>
      <c r="G2815" s="27" t="n"/>
      <c r="H2815" s="27" t="n"/>
      <c r="I2815" s="27" t="n"/>
      <c r="J2815" s="27" t="n"/>
      <c r="K2815" s="30" t="n"/>
      <c r="L2815" s="31" t="n"/>
      <c r="M2815" s="31" t="n"/>
      <c r="N2815" s="31" t="n"/>
      <c r="O2815" s="31">
        <f>IF(AND(K2815&lt;&gt;"", L2815&lt;&gt;"") , K2815*(L2815-M2815), "")</f>
        <v/>
      </c>
      <c r="P2815" s="31" t="n"/>
      <c r="Q2815" s="31">
        <f>IF(O2815&lt;&gt;"", O2815+P2815, "")</f>
        <v/>
      </c>
      <c r="R2815" s="27" t="n"/>
      <c r="S2815" s="27" t="n"/>
      <c r="T2815" s="31">
        <f>IF(O2815&lt;&gt;"", O2815-(K2815*N2815), "")</f>
        <v/>
      </c>
    </row>
    <row r="2816" ht="15.75" customHeight="1" s="35">
      <c r="A2816" s="26" t="n"/>
      <c r="B2816" s="25" t="n"/>
      <c r="C2816" s="26" t="n"/>
      <c r="D2816" s="20" t="n"/>
      <c r="E2816" s="26" t="n"/>
      <c r="F2816" s="26" t="n"/>
      <c r="G2816" s="26" t="n"/>
      <c r="H2816" s="26" t="n"/>
      <c r="I2816" s="26" t="n"/>
      <c r="J2816" s="26" t="n"/>
      <c r="K2816" s="22" t="n"/>
      <c r="L2816" s="23" t="n"/>
      <c r="M2816" s="23" t="n"/>
      <c r="N2816" s="23" t="n"/>
      <c r="O2816" s="23">
        <f>IF(AND(K2816&lt;&gt;"", L2816&lt;&gt;"") , K2816*(L2816-M2816), "")</f>
        <v/>
      </c>
      <c r="P2816" s="23" t="n"/>
      <c r="Q2816" s="23">
        <f>IF(O2816&lt;&gt;"", O2816+P2816, "")</f>
        <v/>
      </c>
      <c r="R2816" s="26" t="n"/>
      <c r="S2816" s="26" t="n"/>
      <c r="T2816" s="23">
        <f>IF(O2816&lt;&gt;"", O2816-(K2816*N2816), "")</f>
        <v/>
      </c>
    </row>
    <row r="2817" ht="15.75" customHeight="1" s="35">
      <c r="A2817" s="27" t="n"/>
      <c r="B2817" s="28" t="n"/>
      <c r="C2817" s="27" t="n"/>
      <c r="D2817" s="29" t="n"/>
      <c r="E2817" s="27" t="n"/>
      <c r="F2817" s="27" t="n"/>
      <c r="G2817" s="27" t="n"/>
      <c r="H2817" s="27" t="n"/>
      <c r="I2817" s="27" t="n"/>
      <c r="J2817" s="27" t="n"/>
      <c r="K2817" s="30" t="n"/>
      <c r="L2817" s="31" t="n"/>
      <c r="M2817" s="31" t="n"/>
      <c r="N2817" s="31" t="n"/>
      <c r="O2817" s="31">
        <f>IF(AND(K2817&lt;&gt;"", L2817&lt;&gt;"") , K2817*(L2817-M2817), "")</f>
        <v/>
      </c>
      <c r="P2817" s="31" t="n"/>
      <c r="Q2817" s="31">
        <f>IF(O2817&lt;&gt;"", O2817+P2817, "")</f>
        <v/>
      </c>
      <c r="R2817" s="27" t="n"/>
      <c r="S2817" s="27" t="n"/>
      <c r="T2817" s="31">
        <f>IF(O2817&lt;&gt;"", O2817-(K2817*N2817), "")</f>
        <v/>
      </c>
    </row>
    <row r="2818" ht="15.75" customHeight="1" s="35">
      <c r="A2818" s="26" t="n"/>
      <c r="B2818" s="25" t="n"/>
      <c r="C2818" s="26" t="n"/>
      <c r="D2818" s="20" t="n"/>
      <c r="E2818" s="26" t="n"/>
      <c r="F2818" s="26" t="n"/>
      <c r="G2818" s="26" t="n"/>
      <c r="H2818" s="26" t="n"/>
      <c r="I2818" s="26" t="n"/>
      <c r="J2818" s="26" t="n"/>
      <c r="K2818" s="22" t="n"/>
      <c r="L2818" s="23" t="n"/>
      <c r="M2818" s="23" t="n"/>
      <c r="N2818" s="23" t="n"/>
      <c r="O2818" s="23">
        <f>IF(AND(K2818&lt;&gt;"", L2818&lt;&gt;"") , K2818*(L2818-M2818), "")</f>
        <v/>
      </c>
      <c r="P2818" s="23" t="n"/>
      <c r="Q2818" s="23">
        <f>IF(O2818&lt;&gt;"", O2818+P2818, "")</f>
        <v/>
      </c>
      <c r="R2818" s="26" t="n"/>
      <c r="S2818" s="26" t="n"/>
      <c r="T2818" s="23">
        <f>IF(O2818&lt;&gt;"", O2818-(K2818*N2818), "")</f>
        <v/>
      </c>
    </row>
    <row r="2819" ht="15.75" customHeight="1" s="35">
      <c r="A2819" s="27" t="n"/>
      <c r="B2819" s="28" t="n"/>
      <c r="C2819" s="27" t="n"/>
      <c r="D2819" s="29" t="n"/>
      <c r="E2819" s="27" t="n"/>
      <c r="F2819" s="27" t="n"/>
      <c r="G2819" s="27" t="n"/>
      <c r="H2819" s="27" t="n"/>
      <c r="I2819" s="27" t="n"/>
      <c r="J2819" s="27" t="n"/>
      <c r="K2819" s="30" t="n"/>
      <c r="L2819" s="31" t="n"/>
      <c r="M2819" s="31" t="n"/>
      <c r="N2819" s="31" t="n"/>
      <c r="O2819" s="31">
        <f>IF(AND(K2819&lt;&gt;"", L2819&lt;&gt;"") , K2819*(L2819-M2819), "")</f>
        <v/>
      </c>
      <c r="P2819" s="31" t="n"/>
      <c r="Q2819" s="31">
        <f>IF(O2819&lt;&gt;"", O2819+P2819, "")</f>
        <v/>
      </c>
      <c r="R2819" s="27" t="n"/>
      <c r="S2819" s="27" t="n"/>
      <c r="T2819" s="31">
        <f>IF(O2819&lt;&gt;"", O2819-(K2819*N2819), "")</f>
        <v/>
      </c>
    </row>
    <row r="2820" ht="15.75" customHeight="1" s="35">
      <c r="A2820" s="26" t="n"/>
      <c r="B2820" s="25" t="n"/>
      <c r="C2820" s="26" t="n"/>
      <c r="D2820" s="20" t="n"/>
      <c r="E2820" s="26" t="n"/>
      <c r="F2820" s="26" t="n"/>
      <c r="G2820" s="26" t="n"/>
      <c r="H2820" s="26" t="n"/>
      <c r="I2820" s="26" t="n"/>
      <c r="J2820" s="26" t="n"/>
      <c r="K2820" s="22" t="n"/>
      <c r="L2820" s="23" t="n"/>
      <c r="M2820" s="23" t="n"/>
      <c r="N2820" s="23" t="n"/>
      <c r="O2820" s="23">
        <f>IF(AND(K2820&lt;&gt;"", L2820&lt;&gt;"") , K2820*(L2820-M2820), "")</f>
        <v/>
      </c>
      <c r="P2820" s="23" t="n"/>
      <c r="Q2820" s="23">
        <f>IF(O2820&lt;&gt;"", O2820+P2820, "")</f>
        <v/>
      </c>
      <c r="R2820" s="26" t="n"/>
      <c r="S2820" s="26" t="n"/>
      <c r="T2820" s="23">
        <f>IF(O2820&lt;&gt;"", O2820-(K2820*N2820), "")</f>
        <v/>
      </c>
    </row>
    <row r="2821" ht="15.75" customHeight="1" s="35">
      <c r="A2821" s="27" t="n"/>
      <c r="B2821" s="28" t="n"/>
      <c r="C2821" s="27" t="n"/>
      <c r="D2821" s="29" t="n"/>
      <c r="E2821" s="27" t="n"/>
      <c r="F2821" s="27" t="n"/>
      <c r="G2821" s="27" t="n"/>
      <c r="H2821" s="27" t="n"/>
      <c r="I2821" s="27" t="n"/>
      <c r="J2821" s="27" t="n"/>
      <c r="K2821" s="30" t="n"/>
      <c r="L2821" s="31" t="n"/>
      <c r="M2821" s="31" t="n"/>
      <c r="N2821" s="31" t="n"/>
      <c r="O2821" s="31">
        <f>IF(AND(K2821&lt;&gt;"", L2821&lt;&gt;"") , K2821*(L2821-M2821), "")</f>
        <v/>
      </c>
      <c r="P2821" s="31" t="n"/>
      <c r="Q2821" s="31">
        <f>IF(O2821&lt;&gt;"", O2821+P2821, "")</f>
        <v/>
      </c>
      <c r="R2821" s="27" t="n"/>
      <c r="S2821" s="27" t="n"/>
      <c r="T2821" s="31">
        <f>IF(O2821&lt;&gt;"", O2821-(K2821*N2821), "")</f>
        <v/>
      </c>
    </row>
    <row r="2822" ht="15.75" customHeight="1" s="35">
      <c r="A2822" s="26" t="n"/>
      <c r="B2822" s="25" t="n"/>
      <c r="C2822" s="26" t="n"/>
      <c r="D2822" s="20" t="n"/>
      <c r="E2822" s="26" t="n"/>
      <c r="F2822" s="26" t="n"/>
      <c r="G2822" s="26" t="n"/>
      <c r="H2822" s="26" t="n"/>
      <c r="I2822" s="26" t="n"/>
      <c r="J2822" s="26" t="n"/>
      <c r="K2822" s="22" t="n"/>
      <c r="L2822" s="23" t="n"/>
      <c r="M2822" s="23" t="n"/>
      <c r="N2822" s="23" t="n"/>
      <c r="O2822" s="23">
        <f>IF(AND(K2822&lt;&gt;"", L2822&lt;&gt;"") , K2822*(L2822-M2822), "")</f>
        <v/>
      </c>
      <c r="P2822" s="23" t="n"/>
      <c r="Q2822" s="23">
        <f>IF(O2822&lt;&gt;"", O2822+P2822, "")</f>
        <v/>
      </c>
      <c r="R2822" s="26" t="n"/>
      <c r="S2822" s="26" t="n"/>
      <c r="T2822" s="23">
        <f>IF(O2822&lt;&gt;"", O2822-(K2822*N2822), "")</f>
        <v/>
      </c>
    </row>
    <row r="2823" ht="15.75" customHeight="1" s="35">
      <c r="A2823" s="27" t="n"/>
      <c r="B2823" s="28" t="n"/>
      <c r="C2823" s="27" t="n"/>
      <c r="D2823" s="29" t="n"/>
      <c r="E2823" s="27" t="n"/>
      <c r="F2823" s="27" t="n"/>
      <c r="G2823" s="27" t="n"/>
      <c r="H2823" s="27" t="n"/>
      <c r="I2823" s="27" t="n"/>
      <c r="J2823" s="27" t="n"/>
      <c r="K2823" s="30" t="n"/>
      <c r="L2823" s="31" t="n"/>
      <c r="M2823" s="31" t="n"/>
      <c r="N2823" s="31" t="n"/>
      <c r="O2823" s="31">
        <f>IF(AND(K2823&lt;&gt;"", L2823&lt;&gt;"") , K2823*(L2823-M2823), "")</f>
        <v/>
      </c>
      <c r="P2823" s="31" t="n"/>
      <c r="Q2823" s="31">
        <f>IF(O2823&lt;&gt;"", O2823+P2823, "")</f>
        <v/>
      </c>
      <c r="R2823" s="27" t="n"/>
      <c r="S2823" s="27" t="n"/>
      <c r="T2823" s="31">
        <f>IF(O2823&lt;&gt;"", O2823-(K2823*N2823), "")</f>
        <v/>
      </c>
    </row>
    <row r="2824" ht="15.75" customHeight="1" s="35">
      <c r="A2824" s="26" t="n"/>
      <c r="B2824" s="25" t="n"/>
      <c r="C2824" s="26" t="n"/>
      <c r="D2824" s="20" t="n"/>
      <c r="E2824" s="26" t="n"/>
      <c r="F2824" s="26" t="n"/>
      <c r="G2824" s="26" t="n"/>
      <c r="H2824" s="26" t="n"/>
      <c r="I2824" s="26" t="n"/>
      <c r="J2824" s="26" t="n"/>
      <c r="K2824" s="22" t="n"/>
      <c r="L2824" s="23" t="n"/>
      <c r="M2824" s="23" t="n"/>
      <c r="N2824" s="23" t="n"/>
      <c r="O2824" s="23">
        <f>IF(AND(K2824&lt;&gt;"", L2824&lt;&gt;"") , K2824*(L2824-M2824), "")</f>
        <v/>
      </c>
      <c r="P2824" s="23" t="n"/>
      <c r="Q2824" s="23">
        <f>IF(O2824&lt;&gt;"", O2824+P2824, "")</f>
        <v/>
      </c>
      <c r="R2824" s="26" t="n"/>
      <c r="S2824" s="26" t="n"/>
      <c r="T2824" s="23">
        <f>IF(O2824&lt;&gt;"", O2824-(K2824*N2824), "")</f>
        <v/>
      </c>
    </row>
    <row r="2825" ht="15.75" customHeight="1" s="35">
      <c r="A2825" s="27" t="n"/>
      <c r="B2825" s="28" t="n"/>
      <c r="C2825" s="27" t="n"/>
      <c r="D2825" s="29" t="n"/>
      <c r="E2825" s="27" t="n"/>
      <c r="F2825" s="27" t="n"/>
      <c r="G2825" s="27" t="n"/>
      <c r="H2825" s="27" t="n"/>
      <c r="I2825" s="27" t="n"/>
      <c r="J2825" s="27" t="n"/>
      <c r="K2825" s="30" t="n"/>
      <c r="L2825" s="31" t="n"/>
      <c r="M2825" s="31" t="n"/>
      <c r="N2825" s="31" t="n"/>
      <c r="O2825" s="31">
        <f>IF(AND(K2825&lt;&gt;"", L2825&lt;&gt;"") , K2825*(L2825-M2825), "")</f>
        <v/>
      </c>
      <c r="P2825" s="31" t="n"/>
      <c r="Q2825" s="31">
        <f>IF(O2825&lt;&gt;"", O2825+P2825, "")</f>
        <v/>
      </c>
      <c r="R2825" s="27" t="n"/>
      <c r="S2825" s="27" t="n"/>
      <c r="T2825" s="31">
        <f>IF(O2825&lt;&gt;"", O2825-(K2825*N2825), "")</f>
        <v/>
      </c>
    </row>
    <row r="2826" ht="15.75" customHeight="1" s="35">
      <c r="A2826" s="26" t="n"/>
      <c r="B2826" s="25" t="n"/>
      <c r="C2826" s="26" t="n"/>
      <c r="D2826" s="20" t="n"/>
      <c r="E2826" s="26" t="n"/>
      <c r="F2826" s="26" t="n"/>
      <c r="G2826" s="26" t="n"/>
      <c r="H2826" s="26" t="n"/>
      <c r="I2826" s="26" t="n"/>
      <c r="J2826" s="26" t="n"/>
      <c r="K2826" s="22" t="n"/>
      <c r="L2826" s="23" t="n"/>
      <c r="M2826" s="23" t="n"/>
      <c r="N2826" s="23" t="n"/>
      <c r="O2826" s="23">
        <f>IF(AND(K2826&lt;&gt;"", L2826&lt;&gt;"") , K2826*(L2826-M2826), "")</f>
        <v/>
      </c>
      <c r="P2826" s="23" t="n"/>
      <c r="Q2826" s="23">
        <f>IF(O2826&lt;&gt;"", O2826+P2826, "")</f>
        <v/>
      </c>
      <c r="R2826" s="26" t="n"/>
      <c r="S2826" s="26" t="n"/>
      <c r="T2826" s="23">
        <f>IF(O2826&lt;&gt;"", O2826-(K2826*N2826), "")</f>
        <v/>
      </c>
    </row>
    <row r="2827" ht="15.75" customHeight="1" s="35">
      <c r="A2827" s="27" t="n"/>
      <c r="B2827" s="28" t="n"/>
      <c r="C2827" s="27" t="n"/>
      <c r="D2827" s="29" t="n"/>
      <c r="E2827" s="27" t="n"/>
      <c r="F2827" s="27" t="n"/>
      <c r="G2827" s="27" t="n"/>
      <c r="H2827" s="27" t="n"/>
      <c r="I2827" s="27" t="n"/>
      <c r="J2827" s="27" t="n"/>
      <c r="K2827" s="30" t="n"/>
      <c r="L2827" s="31" t="n"/>
      <c r="M2827" s="31" t="n"/>
      <c r="N2827" s="31" t="n"/>
      <c r="O2827" s="31">
        <f>IF(AND(K2827&lt;&gt;"", L2827&lt;&gt;"") , K2827*(L2827-M2827), "")</f>
        <v/>
      </c>
      <c r="P2827" s="31" t="n"/>
      <c r="Q2827" s="31">
        <f>IF(O2827&lt;&gt;"", O2827+P2827, "")</f>
        <v/>
      </c>
      <c r="R2827" s="27" t="n"/>
      <c r="S2827" s="27" t="n"/>
      <c r="T2827" s="31">
        <f>IF(O2827&lt;&gt;"", O2827-(K2827*N2827), "")</f>
        <v/>
      </c>
    </row>
    <row r="2828" ht="15.75" customHeight="1" s="35">
      <c r="A2828" s="26" t="n"/>
      <c r="B2828" s="25" t="n"/>
      <c r="C2828" s="26" t="n"/>
      <c r="D2828" s="20" t="n"/>
      <c r="E2828" s="26" t="n"/>
      <c r="F2828" s="26" t="n"/>
      <c r="G2828" s="26" t="n"/>
      <c r="H2828" s="26" t="n"/>
      <c r="I2828" s="26" t="n"/>
      <c r="J2828" s="26" t="n"/>
      <c r="K2828" s="22" t="n"/>
      <c r="L2828" s="23" t="n"/>
      <c r="M2828" s="23" t="n"/>
      <c r="N2828" s="23" t="n"/>
      <c r="O2828" s="23">
        <f>IF(AND(K2828&lt;&gt;"", L2828&lt;&gt;"") , K2828*(L2828-M2828), "")</f>
        <v/>
      </c>
      <c r="P2828" s="23" t="n"/>
      <c r="Q2828" s="23">
        <f>IF(O2828&lt;&gt;"", O2828+P2828, "")</f>
        <v/>
      </c>
      <c r="R2828" s="26" t="n"/>
      <c r="S2828" s="26" t="n"/>
      <c r="T2828" s="23">
        <f>IF(O2828&lt;&gt;"", O2828-(K2828*N2828), "")</f>
        <v/>
      </c>
    </row>
    <row r="2829" ht="15.75" customHeight="1" s="35">
      <c r="A2829" s="27" t="n"/>
      <c r="B2829" s="28" t="n"/>
      <c r="C2829" s="27" t="n"/>
      <c r="D2829" s="29" t="n"/>
      <c r="E2829" s="27" t="n"/>
      <c r="F2829" s="27" t="n"/>
      <c r="G2829" s="27" t="n"/>
      <c r="H2829" s="27" t="n"/>
      <c r="I2829" s="27" t="n"/>
      <c r="J2829" s="27" t="n"/>
      <c r="K2829" s="30" t="n"/>
      <c r="L2829" s="31" t="n"/>
      <c r="M2829" s="31" t="n"/>
      <c r="N2829" s="31" t="n"/>
      <c r="O2829" s="31">
        <f>IF(AND(K2829&lt;&gt;"", L2829&lt;&gt;"") , K2829*(L2829-M2829), "")</f>
        <v/>
      </c>
      <c r="P2829" s="31" t="n"/>
      <c r="Q2829" s="31">
        <f>IF(O2829&lt;&gt;"", O2829+P2829, "")</f>
        <v/>
      </c>
      <c r="R2829" s="27" t="n"/>
      <c r="S2829" s="27" t="n"/>
      <c r="T2829" s="31">
        <f>IF(O2829&lt;&gt;"", O2829-(K2829*N2829), "")</f>
        <v/>
      </c>
    </row>
    <row r="2830" ht="15.75" customHeight="1" s="35">
      <c r="A2830" s="26" t="n"/>
      <c r="B2830" s="25" t="n"/>
      <c r="C2830" s="26" t="n"/>
      <c r="D2830" s="20" t="n"/>
      <c r="E2830" s="26" t="n"/>
      <c r="F2830" s="26" t="n"/>
      <c r="G2830" s="26" t="n"/>
      <c r="H2830" s="26" t="n"/>
      <c r="I2830" s="26" t="n"/>
      <c r="J2830" s="26" t="n"/>
      <c r="K2830" s="22" t="n"/>
      <c r="L2830" s="23" t="n"/>
      <c r="M2830" s="23" t="n"/>
      <c r="N2830" s="23" t="n"/>
      <c r="O2830" s="23">
        <f>IF(AND(K2830&lt;&gt;"", L2830&lt;&gt;"") , K2830*(L2830-M2830), "")</f>
        <v/>
      </c>
      <c r="P2830" s="23" t="n"/>
      <c r="Q2830" s="23">
        <f>IF(O2830&lt;&gt;"", O2830+P2830, "")</f>
        <v/>
      </c>
      <c r="R2830" s="26" t="n"/>
      <c r="S2830" s="26" t="n"/>
      <c r="T2830" s="23">
        <f>IF(O2830&lt;&gt;"", O2830-(K2830*N2830), "")</f>
        <v/>
      </c>
    </row>
    <row r="2831" ht="15.75" customHeight="1" s="35">
      <c r="A2831" s="27" t="n"/>
      <c r="B2831" s="28" t="n"/>
      <c r="C2831" s="27" t="n"/>
      <c r="D2831" s="29" t="n"/>
      <c r="E2831" s="27" t="n"/>
      <c r="F2831" s="27" t="n"/>
      <c r="G2831" s="27" t="n"/>
      <c r="H2831" s="27" t="n"/>
      <c r="I2831" s="27" t="n"/>
      <c r="J2831" s="27" t="n"/>
      <c r="K2831" s="30" t="n"/>
      <c r="L2831" s="31" t="n"/>
      <c r="M2831" s="31" t="n"/>
      <c r="N2831" s="31" t="n"/>
      <c r="O2831" s="31">
        <f>IF(AND(K2831&lt;&gt;"", L2831&lt;&gt;"") , K2831*(L2831-M2831), "")</f>
        <v/>
      </c>
      <c r="P2831" s="31" t="n"/>
      <c r="Q2831" s="31">
        <f>IF(O2831&lt;&gt;"", O2831+P2831, "")</f>
        <v/>
      </c>
      <c r="R2831" s="27" t="n"/>
      <c r="S2831" s="27" t="n"/>
      <c r="T2831" s="31">
        <f>IF(O2831&lt;&gt;"", O2831-(K2831*N2831), "")</f>
        <v/>
      </c>
    </row>
    <row r="2832" ht="15.75" customHeight="1" s="35">
      <c r="A2832" s="26" t="n"/>
      <c r="B2832" s="25" t="n"/>
      <c r="C2832" s="26" t="n"/>
      <c r="D2832" s="20" t="n"/>
      <c r="E2832" s="26" t="n"/>
      <c r="F2832" s="26" t="n"/>
      <c r="G2832" s="26" t="n"/>
      <c r="H2832" s="26" t="n"/>
      <c r="I2832" s="26" t="n"/>
      <c r="J2832" s="26" t="n"/>
      <c r="K2832" s="22" t="n"/>
      <c r="L2832" s="23" t="n"/>
      <c r="M2832" s="23" t="n"/>
      <c r="N2832" s="23" t="n"/>
      <c r="O2832" s="23">
        <f>IF(AND(K2832&lt;&gt;"", L2832&lt;&gt;"") , K2832*(L2832-M2832), "")</f>
        <v/>
      </c>
      <c r="P2832" s="23" t="n"/>
      <c r="Q2832" s="23">
        <f>IF(O2832&lt;&gt;"", O2832+P2832, "")</f>
        <v/>
      </c>
      <c r="R2832" s="26" t="n"/>
      <c r="S2832" s="26" t="n"/>
      <c r="T2832" s="23">
        <f>IF(O2832&lt;&gt;"", O2832-(K2832*N2832), "")</f>
        <v/>
      </c>
    </row>
    <row r="2833" ht="15.75" customHeight="1" s="35">
      <c r="A2833" s="27" t="n"/>
      <c r="B2833" s="28" t="n"/>
      <c r="C2833" s="27" t="n"/>
      <c r="D2833" s="29" t="n"/>
      <c r="E2833" s="27" t="n"/>
      <c r="F2833" s="27" t="n"/>
      <c r="G2833" s="27" t="n"/>
      <c r="H2833" s="27" t="n"/>
      <c r="I2833" s="27" t="n"/>
      <c r="J2833" s="27" t="n"/>
      <c r="K2833" s="30" t="n"/>
      <c r="L2833" s="31" t="n"/>
      <c r="M2833" s="31" t="n"/>
      <c r="N2833" s="31" t="n"/>
      <c r="O2833" s="31">
        <f>IF(AND(K2833&lt;&gt;"", L2833&lt;&gt;"") , K2833*(L2833-M2833), "")</f>
        <v/>
      </c>
      <c r="P2833" s="31" t="n"/>
      <c r="Q2833" s="31">
        <f>IF(O2833&lt;&gt;"", O2833+P2833, "")</f>
        <v/>
      </c>
      <c r="R2833" s="27" t="n"/>
      <c r="S2833" s="27" t="n"/>
      <c r="T2833" s="31">
        <f>IF(O2833&lt;&gt;"", O2833-(K2833*N2833), "")</f>
        <v/>
      </c>
    </row>
    <row r="2834" ht="15.75" customHeight="1" s="35">
      <c r="A2834" s="26" t="n"/>
      <c r="B2834" s="25" t="n"/>
      <c r="C2834" s="26" t="n"/>
      <c r="D2834" s="20" t="n"/>
      <c r="E2834" s="26" t="n"/>
      <c r="F2834" s="26" t="n"/>
      <c r="G2834" s="26" t="n"/>
      <c r="H2834" s="26" t="n"/>
      <c r="I2834" s="26" t="n"/>
      <c r="J2834" s="26" t="n"/>
      <c r="K2834" s="22" t="n"/>
      <c r="L2834" s="23" t="n"/>
      <c r="M2834" s="23" t="n"/>
      <c r="N2834" s="23" t="n"/>
      <c r="O2834" s="23">
        <f>IF(AND(K2834&lt;&gt;"", L2834&lt;&gt;"") , K2834*(L2834-M2834), "")</f>
        <v/>
      </c>
      <c r="P2834" s="23" t="n"/>
      <c r="Q2834" s="23">
        <f>IF(O2834&lt;&gt;"", O2834+P2834, "")</f>
        <v/>
      </c>
      <c r="R2834" s="26" t="n"/>
      <c r="S2834" s="26" t="n"/>
      <c r="T2834" s="23">
        <f>IF(O2834&lt;&gt;"", O2834-(K2834*N2834), "")</f>
        <v/>
      </c>
    </row>
    <row r="2835" ht="15.75" customHeight="1" s="35">
      <c r="A2835" s="27" t="n"/>
      <c r="B2835" s="28" t="n"/>
      <c r="C2835" s="27" t="n"/>
      <c r="D2835" s="29" t="n"/>
      <c r="E2835" s="27" t="n"/>
      <c r="F2835" s="27" t="n"/>
      <c r="G2835" s="27" t="n"/>
      <c r="H2835" s="27" t="n"/>
      <c r="I2835" s="27" t="n"/>
      <c r="J2835" s="27" t="n"/>
      <c r="K2835" s="30" t="n"/>
      <c r="L2835" s="31" t="n"/>
      <c r="M2835" s="31" t="n"/>
      <c r="N2835" s="31" t="n"/>
      <c r="O2835" s="31">
        <f>IF(AND(K2835&lt;&gt;"", L2835&lt;&gt;"") , K2835*(L2835-M2835), "")</f>
        <v/>
      </c>
      <c r="P2835" s="31" t="n"/>
      <c r="Q2835" s="31">
        <f>IF(O2835&lt;&gt;"", O2835+P2835, "")</f>
        <v/>
      </c>
      <c r="R2835" s="27" t="n"/>
      <c r="S2835" s="27" t="n"/>
      <c r="T2835" s="31">
        <f>IF(O2835&lt;&gt;"", O2835-(K2835*N2835), "")</f>
        <v/>
      </c>
    </row>
    <row r="2836" ht="15.75" customHeight="1" s="35">
      <c r="A2836" s="26" t="n"/>
      <c r="B2836" s="25" t="n"/>
      <c r="C2836" s="26" t="n"/>
      <c r="D2836" s="20" t="n"/>
      <c r="E2836" s="26" t="n"/>
      <c r="F2836" s="26" t="n"/>
      <c r="G2836" s="26" t="n"/>
      <c r="H2836" s="26" t="n"/>
      <c r="I2836" s="26" t="n"/>
      <c r="J2836" s="26" t="n"/>
      <c r="K2836" s="22" t="n"/>
      <c r="L2836" s="23" t="n"/>
      <c r="M2836" s="23" t="n"/>
      <c r="N2836" s="23" t="n"/>
      <c r="O2836" s="23">
        <f>IF(AND(K2836&lt;&gt;"", L2836&lt;&gt;"") , K2836*(L2836-M2836), "")</f>
        <v/>
      </c>
      <c r="P2836" s="23" t="n"/>
      <c r="Q2836" s="23">
        <f>IF(O2836&lt;&gt;"", O2836+P2836, "")</f>
        <v/>
      </c>
      <c r="R2836" s="26" t="n"/>
      <c r="S2836" s="26" t="n"/>
      <c r="T2836" s="23">
        <f>IF(O2836&lt;&gt;"", O2836-(K2836*N2836), "")</f>
        <v/>
      </c>
    </row>
    <row r="2837" ht="15.75" customHeight="1" s="35">
      <c r="A2837" s="27" t="n"/>
      <c r="B2837" s="28" t="n"/>
      <c r="C2837" s="27" t="n"/>
      <c r="D2837" s="29" t="n"/>
      <c r="E2837" s="27" t="n"/>
      <c r="F2837" s="27" t="n"/>
      <c r="G2837" s="27" t="n"/>
      <c r="H2837" s="27" t="n"/>
      <c r="I2837" s="27" t="n"/>
      <c r="J2837" s="27" t="n"/>
      <c r="K2837" s="30" t="n"/>
      <c r="L2837" s="31" t="n"/>
      <c r="M2837" s="31" t="n"/>
      <c r="N2837" s="31" t="n"/>
      <c r="O2837" s="31">
        <f>IF(AND(K2837&lt;&gt;"", L2837&lt;&gt;"") , K2837*(L2837-M2837), "")</f>
        <v/>
      </c>
      <c r="P2837" s="31" t="n"/>
      <c r="Q2837" s="31">
        <f>IF(O2837&lt;&gt;"", O2837+P2837, "")</f>
        <v/>
      </c>
      <c r="R2837" s="27" t="n"/>
      <c r="S2837" s="27" t="n"/>
      <c r="T2837" s="31">
        <f>IF(O2837&lt;&gt;"", O2837-(K2837*N2837), "")</f>
        <v/>
      </c>
    </row>
    <row r="2838" ht="15.75" customHeight="1" s="35">
      <c r="A2838" s="26" t="n"/>
      <c r="B2838" s="25" t="n"/>
      <c r="C2838" s="26" t="n"/>
      <c r="D2838" s="20" t="n"/>
      <c r="E2838" s="26" t="n"/>
      <c r="F2838" s="26" t="n"/>
      <c r="G2838" s="26" t="n"/>
      <c r="H2838" s="26" t="n"/>
      <c r="I2838" s="26" t="n"/>
      <c r="J2838" s="26" t="n"/>
      <c r="K2838" s="22" t="n"/>
      <c r="L2838" s="23" t="n"/>
      <c r="M2838" s="23" t="n"/>
      <c r="N2838" s="23" t="n"/>
      <c r="O2838" s="23">
        <f>IF(AND(K2838&lt;&gt;"", L2838&lt;&gt;"") , K2838*(L2838-M2838), "")</f>
        <v/>
      </c>
      <c r="P2838" s="23" t="n"/>
      <c r="Q2838" s="23">
        <f>IF(O2838&lt;&gt;"", O2838+P2838, "")</f>
        <v/>
      </c>
      <c r="R2838" s="26" t="n"/>
      <c r="S2838" s="26" t="n"/>
      <c r="T2838" s="23">
        <f>IF(O2838&lt;&gt;"", O2838-(K2838*N2838), "")</f>
        <v/>
      </c>
    </row>
    <row r="2839" ht="15.75" customHeight="1" s="35">
      <c r="A2839" s="27" t="n"/>
      <c r="B2839" s="28" t="n"/>
      <c r="C2839" s="27" t="n"/>
      <c r="D2839" s="29" t="n"/>
      <c r="E2839" s="27" t="n"/>
      <c r="F2839" s="27" t="n"/>
      <c r="G2839" s="27" t="n"/>
      <c r="H2839" s="27" t="n"/>
      <c r="I2839" s="27" t="n"/>
      <c r="J2839" s="27" t="n"/>
      <c r="K2839" s="30" t="n"/>
      <c r="L2839" s="31" t="n"/>
      <c r="M2839" s="31" t="n"/>
      <c r="N2839" s="31" t="n"/>
      <c r="O2839" s="31">
        <f>IF(AND(K2839&lt;&gt;"", L2839&lt;&gt;"") , K2839*(L2839-M2839), "")</f>
        <v/>
      </c>
      <c r="P2839" s="31" t="n"/>
      <c r="Q2839" s="31">
        <f>IF(O2839&lt;&gt;"", O2839+P2839, "")</f>
        <v/>
      </c>
      <c r="R2839" s="27" t="n"/>
      <c r="S2839" s="27" t="n"/>
      <c r="T2839" s="31">
        <f>IF(O2839&lt;&gt;"", O2839-(K2839*N2839), "")</f>
        <v/>
      </c>
    </row>
    <row r="2840" ht="15.75" customHeight="1" s="35">
      <c r="A2840" s="26" t="n"/>
      <c r="B2840" s="25" t="n"/>
      <c r="C2840" s="26" t="n"/>
      <c r="D2840" s="20" t="n"/>
      <c r="E2840" s="26" t="n"/>
      <c r="F2840" s="26" t="n"/>
      <c r="G2840" s="26" t="n"/>
      <c r="H2840" s="26" t="n"/>
      <c r="I2840" s="26" t="n"/>
      <c r="J2840" s="26" t="n"/>
      <c r="K2840" s="22" t="n"/>
      <c r="L2840" s="23" t="n"/>
      <c r="M2840" s="23" t="n"/>
      <c r="N2840" s="23" t="n"/>
      <c r="O2840" s="23">
        <f>IF(AND(K2840&lt;&gt;"", L2840&lt;&gt;"") , K2840*(L2840-M2840), "")</f>
        <v/>
      </c>
      <c r="P2840" s="23" t="n"/>
      <c r="Q2840" s="23">
        <f>IF(O2840&lt;&gt;"", O2840+P2840, "")</f>
        <v/>
      </c>
      <c r="R2840" s="26" t="n"/>
      <c r="S2840" s="26" t="n"/>
      <c r="T2840" s="23">
        <f>IF(O2840&lt;&gt;"", O2840-(K2840*N2840), "")</f>
        <v/>
      </c>
    </row>
    <row r="2841" ht="15.75" customHeight="1" s="35">
      <c r="A2841" s="27" t="n"/>
      <c r="B2841" s="28" t="n"/>
      <c r="C2841" s="27" t="n"/>
      <c r="D2841" s="29" t="n"/>
      <c r="E2841" s="27" t="n"/>
      <c r="F2841" s="27" t="n"/>
      <c r="G2841" s="27" t="n"/>
      <c r="H2841" s="27" t="n"/>
      <c r="I2841" s="27" t="n"/>
      <c r="J2841" s="27" t="n"/>
      <c r="K2841" s="30" t="n"/>
      <c r="L2841" s="31" t="n"/>
      <c r="M2841" s="31" t="n"/>
      <c r="N2841" s="31" t="n"/>
      <c r="O2841" s="31">
        <f>IF(AND(K2841&lt;&gt;"", L2841&lt;&gt;"") , K2841*(L2841-M2841), "")</f>
        <v/>
      </c>
      <c r="P2841" s="31" t="n"/>
      <c r="Q2841" s="31">
        <f>IF(O2841&lt;&gt;"", O2841+P2841, "")</f>
        <v/>
      </c>
      <c r="R2841" s="27" t="n"/>
      <c r="S2841" s="27" t="n"/>
      <c r="T2841" s="31">
        <f>IF(O2841&lt;&gt;"", O2841-(K2841*N2841), "")</f>
        <v/>
      </c>
    </row>
    <row r="2842" ht="15.75" customHeight="1" s="35">
      <c r="A2842" s="26" t="n"/>
      <c r="B2842" s="25" t="n"/>
      <c r="C2842" s="26" t="n"/>
      <c r="D2842" s="20" t="n"/>
      <c r="E2842" s="26" t="n"/>
      <c r="F2842" s="26" t="n"/>
      <c r="G2842" s="26" t="n"/>
      <c r="H2842" s="26" t="n"/>
      <c r="I2842" s="26" t="n"/>
      <c r="J2842" s="26" t="n"/>
      <c r="K2842" s="22" t="n"/>
      <c r="L2842" s="23" t="n"/>
      <c r="M2842" s="23" t="n"/>
      <c r="N2842" s="23" t="n"/>
      <c r="O2842" s="23">
        <f>IF(AND(K2842&lt;&gt;"", L2842&lt;&gt;"") , K2842*(L2842-M2842), "")</f>
        <v/>
      </c>
      <c r="P2842" s="23" t="n"/>
      <c r="Q2842" s="23">
        <f>IF(O2842&lt;&gt;"", O2842+P2842, "")</f>
        <v/>
      </c>
      <c r="R2842" s="26" t="n"/>
      <c r="S2842" s="26" t="n"/>
      <c r="T2842" s="23">
        <f>IF(O2842&lt;&gt;"", O2842-(K2842*N2842), "")</f>
        <v/>
      </c>
    </row>
    <row r="2843" ht="15.75" customHeight="1" s="35">
      <c r="A2843" s="27" t="n"/>
      <c r="B2843" s="28" t="n"/>
      <c r="C2843" s="27" t="n"/>
      <c r="D2843" s="29" t="n"/>
      <c r="E2843" s="27" t="n"/>
      <c r="F2843" s="27" t="n"/>
      <c r="G2843" s="27" t="n"/>
      <c r="H2843" s="27" t="n"/>
      <c r="I2843" s="27" t="n"/>
      <c r="J2843" s="27" t="n"/>
      <c r="K2843" s="30" t="n"/>
      <c r="L2843" s="31" t="n"/>
      <c r="M2843" s="31" t="n"/>
      <c r="N2843" s="31" t="n"/>
      <c r="O2843" s="31">
        <f>IF(AND(K2843&lt;&gt;"", L2843&lt;&gt;"") , K2843*(L2843-M2843), "")</f>
        <v/>
      </c>
      <c r="P2843" s="31" t="n"/>
      <c r="Q2843" s="31">
        <f>IF(O2843&lt;&gt;"", O2843+P2843, "")</f>
        <v/>
      </c>
      <c r="R2843" s="27" t="n"/>
      <c r="S2843" s="27" t="n"/>
      <c r="T2843" s="31">
        <f>IF(O2843&lt;&gt;"", O2843-(K2843*N2843), "")</f>
        <v/>
      </c>
    </row>
    <row r="2844" ht="15.75" customHeight="1" s="35">
      <c r="A2844" s="26" t="n"/>
      <c r="B2844" s="25" t="n"/>
      <c r="C2844" s="26" t="n"/>
      <c r="D2844" s="20" t="n"/>
      <c r="E2844" s="26" t="n"/>
      <c r="F2844" s="26" t="n"/>
      <c r="G2844" s="26" t="n"/>
      <c r="H2844" s="26" t="n"/>
      <c r="I2844" s="26" t="n"/>
      <c r="J2844" s="26" t="n"/>
      <c r="K2844" s="22" t="n"/>
      <c r="L2844" s="23" t="n"/>
      <c r="M2844" s="23" t="n"/>
      <c r="N2844" s="23" t="n"/>
      <c r="O2844" s="23">
        <f>IF(AND(K2844&lt;&gt;"", L2844&lt;&gt;"") , K2844*(L2844-M2844), "")</f>
        <v/>
      </c>
      <c r="P2844" s="23" t="n"/>
      <c r="Q2844" s="23">
        <f>IF(O2844&lt;&gt;"", O2844+P2844, "")</f>
        <v/>
      </c>
      <c r="R2844" s="26" t="n"/>
      <c r="S2844" s="26" t="n"/>
      <c r="T2844" s="23">
        <f>IF(O2844&lt;&gt;"", O2844-(K2844*N2844), "")</f>
        <v/>
      </c>
    </row>
    <row r="2845" ht="15.75" customHeight="1" s="35">
      <c r="A2845" s="27" t="n"/>
      <c r="B2845" s="28" t="n"/>
      <c r="C2845" s="27" t="n"/>
      <c r="D2845" s="29" t="n"/>
      <c r="E2845" s="27" t="n"/>
      <c r="F2845" s="27" t="n"/>
      <c r="G2845" s="27" t="n"/>
      <c r="H2845" s="27" t="n"/>
      <c r="I2845" s="27" t="n"/>
      <c r="J2845" s="27" t="n"/>
      <c r="K2845" s="30" t="n"/>
      <c r="L2845" s="31" t="n"/>
      <c r="M2845" s="31" t="n"/>
      <c r="N2845" s="31" t="n"/>
      <c r="O2845" s="31">
        <f>IF(AND(K2845&lt;&gt;"", L2845&lt;&gt;"") , K2845*(L2845-M2845), "")</f>
        <v/>
      </c>
      <c r="P2845" s="31" t="n"/>
      <c r="Q2845" s="31">
        <f>IF(O2845&lt;&gt;"", O2845+P2845, "")</f>
        <v/>
      </c>
      <c r="R2845" s="27" t="n"/>
      <c r="S2845" s="27" t="n"/>
      <c r="T2845" s="31">
        <f>IF(O2845&lt;&gt;"", O2845-(K2845*N2845), "")</f>
        <v/>
      </c>
    </row>
    <row r="2846" ht="15.75" customHeight="1" s="35">
      <c r="A2846" s="26" t="n"/>
      <c r="B2846" s="25" t="n"/>
      <c r="C2846" s="26" t="n"/>
      <c r="D2846" s="20" t="n"/>
      <c r="E2846" s="26" t="n"/>
      <c r="F2846" s="26" t="n"/>
      <c r="G2846" s="26" t="n"/>
      <c r="H2846" s="26" t="n"/>
      <c r="I2846" s="26" t="n"/>
      <c r="J2846" s="26" t="n"/>
      <c r="K2846" s="22" t="n"/>
      <c r="L2846" s="23" t="n"/>
      <c r="M2846" s="23" t="n"/>
      <c r="N2846" s="23" t="n"/>
      <c r="O2846" s="23">
        <f>IF(AND(K2846&lt;&gt;"", L2846&lt;&gt;"") , K2846*(L2846-M2846), "")</f>
        <v/>
      </c>
      <c r="P2846" s="23" t="n"/>
      <c r="Q2846" s="23">
        <f>IF(O2846&lt;&gt;"", O2846+P2846, "")</f>
        <v/>
      </c>
      <c r="R2846" s="26" t="n"/>
      <c r="S2846" s="26" t="n"/>
      <c r="T2846" s="23">
        <f>IF(O2846&lt;&gt;"", O2846-(K2846*N2846), "")</f>
        <v/>
      </c>
    </row>
    <row r="2847" ht="15.75" customHeight="1" s="35">
      <c r="A2847" s="27" t="n"/>
      <c r="B2847" s="28" t="n"/>
      <c r="C2847" s="27" t="n"/>
      <c r="D2847" s="29" t="n"/>
      <c r="E2847" s="27" t="n"/>
      <c r="F2847" s="27" t="n"/>
      <c r="G2847" s="27" t="n"/>
      <c r="H2847" s="27" t="n"/>
      <c r="I2847" s="27" t="n"/>
      <c r="J2847" s="27" t="n"/>
      <c r="K2847" s="30" t="n"/>
      <c r="L2847" s="31" t="n"/>
      <c r="M2847" s="31" t="n"/>
      <c r="N2847" s="31" t="n"/>
      <c r="O2847" s="31">
        <f>IF(AND(K2847&lt;&gt;"", L2847&lt;&gt;"") , K2847*(L2847-M2847), "")</f>
        <v/>
      </c>
      <c r="P2847" s="31" t="n"/>
      <c r="Q2847" s="31">
        <f>IF(O2847&lt;&gt;"", O2847+P2847, "")</f>
        <v/>
      </c>
      <c r="R2847" s="27" t="n"/>
      <c r="S2847" s="27" t="n"/>
      <c r="T2847" s="31">
        <f>IF(O2847&lt;&gt;"", O2847-(K2847*N2847), "")</f>
        <v/>
      </c>
    </row>
    <row r="2848" ht="15.75" customHeight="1" s="35">
      <c r="A2848" s="26" t="n"/>
      <c r="B2848" s="25" t="n"/>
      <c r="C2848" s="26" t="n"/>
      <c r="D2848" s="20" t="n"/>
      <c r="E2848" s="26" t="n"/>
      <c r="F2848" s="26" t="n"/>
      <c r="G2848" s="26" t="n"/>
      <c r="H2848" s="26" t="n"/>
      <c r="I2848" s="26" t="n"/>
      <c r="J2848" s="26" t="n"/>
      <c r="K2848" s="22" t="n"/>
      <c r="L2848" s="23" t="n"/>
      <c r="M2848" s="23" t="n"/>
      <c r="N2848" s="23" t="n"/>
      <c r="O2848" s="23">
        <f>IF(AND(K2848&lt;&gt;"", L2848&lt;&gt;"") , K2848*(L2848-M2848), "")</f>
        <v/>
      </c>
      <c r="P2848" s="23" t="n"/>
      <c r="Q2848" s="23">
        <f>IF(O2848&lt;&gt;"", O2848+P2848, "")</f>
        <v/>
      </c>
      <c r="R2848" s="26" t="n"/>
      <c r="S2848" s="26" t="n"/>
      <c r="T2848" s="23">
        <f>IF(O2848&lt;&gt;"", O2848-(K2848*N2848), "")</f>
        <v/>
      </c>
    </row>
    <row r="2849" ht="15.75" customHeight="1" s="35">
      <c r="A2849" s="27" t="n"/>
      <c r="B2849" s="28" t="n"/>
      <c r="C2849" s="27" t="n"/>
      <c r="D2849" s="29" t="n"/>
      <c r="E2849" s="27" t="n"/>
      <c r="F2849" s="27" t="n"/>
      <c r="G2849" s="27" t="n"/>
      <c r="H2849" s="27" t="n"/>
      <c r="I2849" s="27" t="n"/>
      <c r="J2849" s="27" t="n"/>
      <c r="K2849" s="30" t="n"/>
      <c r="L2849" s="31" t="n"/>
      <c r="M2849" s="31" t="n"/>
      <c r="N2849" s="31" t="n"/>
      <c r="O2849" s="31">
        <f>IF(AND(K2849&lt;&gt;"", L2849&lt;&gt;"") , K2849*(L2849-M2849), "")</f>
        <v/>
      </c>
      <c r="P2849" s="31" t="n"/>
      <c r="Q2849" s="31">
        <f>IF(O2849&lt;&gt;"", O2849+P2849, "")</f>
        <v/>
      </c>
      <c r="R2849" s="27" t="n"/>
      <c r="S2849" s="27" t="n"/>
      <c r="T2849" s="31">
        <f>IF(O2849&lt;&gt;"", O2849-(K2849*N2849), "")</f>
        <v/>
      </c>
    </row>
    <row r="2850" ht="15.75" customHeight="1" s="35">
      <c r="A2850" s="26" t="n"/>
      <c r="B2850" s="25" t="n"/>
      <c r="C2850" s="26" t="n"/>
      <c r="D2850" s="20" t="n"/>
      <c r="E2850" s="26" t="n"/>
      <c r="F2850" s="26" t="n"/>
      <c r="G2850" s="26" t="n"/>
      <c r="H2850" s="26" t="n"/>
      <c r="I2850" s="26" t="n"/>
      <c r="J2850" s="26" t="n"/>
      <c r="K2850" s="22" t="n"/>
      <c r="L2850" s="23" t="n"/>
      <c r="M2850" s="23" t="n"/>
      <c r="N2850" s="23" t="n"/>
      <c r="O2850" s="23">
        <f>IF(AND(K2850&lt;&gt;"", L2850&lt;&gt;"") , K2850*(L2850-M2850), "")</f>
        <v/>
      </c>
      <c r="P2850" s="23" t="n"/>
      <c r="Q2850" s="23">
        <f>IF(O2850&lt;&gt;"", O2850+P2850, "")</f>
        <v/>
      </c>
      <c r="R2850" s="26" t="n"/>
      <c r="S2850" s="26" t="n"/>
      <c r="T2850" s="23">
        <f>IF(O2850&lt;&gt;"", O2850-(K2850*N2850), "")</f>
        <v/>
      </c>
    </row>
    <row r="2851" ht="15.75" customHeight="1" s="35">
      <c r="A2851" s="27" t="n"/>
      <c r="B2851" s="28" t="n"/>
      <c r="C2851" s="27" t="n"/>
      <c r="D2851" s="29" t="n"/>
      <c r="E2851" s="27" t="n"/>
      <c r="F2851" s="27" t="n"/>
      <c r="G2851" s="27" t="n"/>
      <c r="H2851" s="27" t="n"/>
      <c r="I2851" s="27" t="n"/>
      <c r="J2851" s="27" t="n"/>
      <c r="K2851" s="30" t="n"/>
      <c r="L2851" s="31" t="n"/>
      <c r="M2851" s="31" t="n"/>
      <c r="N2851" s="31" t="n"/>
      <c r="O2851" s="31">
        <f>IF(AND(K2851&lt;&gt;"", L2851&lt;&gt;"") , K2851*(L2851-M2851), "")</f>
        <v/>
      </c>
      <c r="P2851" s="31" t="n"/>
      <c r="Q2851" s="31">
        <f>IF(O2851&lt;&gt;"", O2851+P2851, "")</f>
        <v/>
      </c>
      <c r="R2851" s="27" t="n"/>
      <c r="S2851" s="27" t="n"/>
      <c r="T2851" s="31">
        <f>IF(O2851&lt;&gt;"", O2851-(K2851*N2851), "")</f>
        <v/>
      </c>
    </row>
    <row r="2852" ht="15.75" customHeight="1" s="35">
      <c r="A2852" s="26" t="n"/>
      <c r="B2852" s="25" t="n"/>
      <c r="C2852" s="26" t="n"/>
      <c r="D2852" s="20" t="n"/>
      <c r="E2852" s="26" t="n"/>
      <c r="F2852" s="26" t="n"/>
      <c r="G2852" s="26" t="n"/>
      <c r="H2852" s="26" t="n"/>
      <c r="I2852" s="26" t="n"/>
      <c r="J2852" s="26" t="n"/>
      <c r="K2852" s="22" t="n"/>
      <c r="L2852" s="23" t="n"/>
      <c r="M2852" s="23" t="n"/>
      <c r="N2852" s="23" t="n"/>
      <c r="O2852" s="23">
        <f>IF(AND(K2852&lt;&gt;"", L2852&lt;&gt;"") , K2852*(L2852-M2852), "")</f>
        <v/>
      </c>
      <c r="P2852" s="23" t="n"/>
      <c r="Q2852" s="23">
        <f>IF(O2852&lt;&gt;"", O2852+P2852, "")</f>
        <v/>
      </c>
      <c r="R2852" s="26" t="n"/>
      <c r="S2852" s="26" t="n"/>
      <c r="T2852" s="23">
        <f>IF(O2852&lt;&gt;"", O2852-(K2852*N2852), "")</f>
        <v/>
      </c>
    </row>
    <row r="2853" ht="15.75" customHeight="1" s="35">
      <c r="A2853" s="27" t="n"/>
      <c r="B2853" s="28" t="n"/>
      <c r="C2853" s="27" t="n"/>
      <c r="D2853" s="29" t="n"/>
      <c r="E2853" s="27" t="n"/>
      <c r="F2853" s="27" t="n"/>
      <c r="G2853" s="27" t="n"/>
      <c r="H2853" s="27" t="n"/>
      <c r="I2853" s="27" t="n"/>
      <c r="J2853" s="27" t="n"/>
      <c r="K2853" s="30" t="n"/>
      <c r="L2853" s="31" t="n"/>
      <c r="M2853" s="31" t="n"/>
      <c r="N2853" s="31" t="n"/>
      <c r="O2853" s="31">
        <f>IF(AND(K2853&lt;&gt;"", L2853&lt;&gt;"") , K2853*(L2853-M2853), "")</f>
        <v/>
      </c>
      <c r="P2853" s="31" t="n"/>
      <c r="Q2853" s="31">
        <f>IF(O2853&lt;&gt;"", O2853+P2853, "")</f>
        <v/>
      </c>
      <c r="R2853" s="27" t="n"/>
      <c r="S2853" s="27" t="n"/>
      <c r="T2853" s="31">
        <f>IF(O2853&lt;&gt;"", O2853-(K2853*N2853), "")</f>
        <v/>
      </c>
    </row>
    <row r="2854" ht="15.75" customHeight="1" s="35">
      <c r="A2854" s="26" t="n"/>
      <c r="B2854" s="25" t="n"/>
      <c r="C2854" s="26" t="n"/>
      <c r="D2854" s="20" t="n"/>
      <c r="E2854" s="26" t="n"/>
      <c r="F2854" s="26" t="n"/>
      <c r="G2854" s="26" t="n"/>
      <c r="H2854" s="26" t="n"/>
      <c r="I2854" s="26" t="n"/>
      <c r="J2854" s="26" t="n"/>
      <c r="K2854" s="22" t="n"/>
      <c r="L2854" s="23" t="n"/>
      <c r="M2854" s="23" t="n"/>
      <c r="N2854" s="23" t="n"/>
      <c r="O2854" s="23">
        <f>IF(AND(K2854&lt;&gt;"", L2854&lt;&gt;"") , K2854*(L2854-M2854), "")</f>
        <v/>
      </c>
      <c r="P2854" s="23" t="n"/>
      <c r="Q2854" s="23">
        <f>IF(O2854&lt;&gt;"", O2854+P2854, "")</f>
        <v/>
      </c>
      <c r="R2854" s="26" t="n"/>
      <c r="S2854" s="26" t="n"/>
      <c r="T2854" s="23">
        <f>IF(O2854&lt;&gt;"", O2854-(K2854*N2854), "")</f>
        <v/>
      </c>
    </row>
    <row r="2855" ht="15.75" customHeight="1" s="35">
      <c r="A2855" s="27" t="n"/>
      <c r="B2855" s="28" t="n"/>
      <c r="C2855" s="27" t="n"/>
      <c r="D2855" s="29" t="n"/>
      <c r="E2855" s="27" t="n"/>
      <c r="F2855" s="27" t="n"/>
      <c r="G2855" s="27" t="n"/>
      <c r="H2855" s="27" t="n"/>
      <c r="I2855" s="27" t="n"/>
      <c r="J2855" s="27" t="n"/>
      <c r="K2855" s="30" t="n"/>
      <c r="L2855" s="31" t="n"/>
      <c r="M2855" s="31" t="n"/>
      <c r="N2855" s="31" t="n"/>
      <c r="O2855" s="31">
        <f>IF(AND(K2855&lt;&gt;"", L2855&lt;&gt;"") , K2855*(L2855-M2855), "")</f>
        <v/>
      </c>
      <c r="P2855" s="31" t="n"/>
      <c r="Q2855" s="31">
        <f>IF(O2855&lt;&gt;"", O2855+P2855, "")</f>
        <v/>
      </c>
      <c r="R2855" s="27" t="n"/>
      <c r="S2855" s="27" t="n"/>
      <c r="T2855" s="31">
        <f>IF(O2855&lt;&gt;"", O2855-(K2855*N2855), "")</f>
        <v/>
      </c>
    </row>
    <row r="2856" ht="15.75" customHeight="1" s="35">
      <c r="A2856" s="26" t="n"/>
      <c r="B2856" s="25" t="n"/>
      <c r="C2856" s="26" t="n"/>
      <c r="D2856" s="20" t="n"/>
      <c r="E2856" s="26" t="n"/>
      <c r="F2856" s="26" t="n"/>
      <c r="G2856" s="26" t="n"/>
      <c r="H2856" s="26" t="n"/>
      <c r="I2856" s="26" t="n"/>
      <c r="J2856" s="26" t="n"/>
      <c r="K2856" s="22" t="n"/>
      <c r="L2856" s="23" t="n"/>
      <c r="M2856" s="23" t="n"/>
      <c r="N2856" s="23" t="n"/>
      <c r="O2856" s="23">
        <f>IF(AND(K2856&lt;&gt;"", L2856&lt;&gt;"") , K2856*(L2856-M2856), "")</f>
        <v/>
      </c>
      <c r="P2856" s="23" t="n"/>
      <c r="Q2856" s="23">
        <f>IF(O2856&lt;&gt;"", O2856+P2856, "")</f>
        <v/>
      </c>
      <c r="R2856" s="26" t="n"/>
      <c r="S2856" s="26" t="n"/>
      <c r="T2856" s="23">
        <f>IF(O2856&lt;&gt;"", O2856-(K2856*N2856), "")</f>
        <v/>
      </c>
    </row>
    <row r="2857" ht="15.75" customHeight="1" s="35">
      <c r="A2857" s="27" t="n"/>
      <c r="B2857" s="28" t="n"/>
      <c r="C2857" s="27" t="n"/>
      <c r="D2857" s="29" t="n"/>
      <c r="E2857" s="27" t="n"/>
      <c r="F2857" s="27" t="n"/>
      <c r="G2857" s="27" t="n"/>
      <c r="H2857" s="27" t="n"/>
      <c r="I2857" s="27" t="n"/>
      <c r="J2857" s="27" t="n"/>
      <c r="K2857" s="30" t="n"/>
      <c r="L2857" s="31" t="n"/>
      <c r="M2857" s="31" t="n"/>
      <c r="N2857" s="31" t="n"/>
      <c r="O2857" s="31">
        <f>IF(AND(K2857&lt;&gt;"", L2857&lt;&gt;"") , K2857*(L2857-M2857), "")</f>
        <v/>
      </c>
      <c r="P2857" s="31" t="n"/>
      <c r="Q2857" s="31">
        <f>IF(O2857&lt;&gt;"", O2857+P2857, "")</f>
        <v/>
      </c>
      <c r="R2857" s="27" t="n"/>
      <c r="S2857" s="27" t="n"/>
      <c r="T2857" s="31">
        <f>IF(O2857&lt;&gt;"", O2857-(K2857*N2857), "")</f>
        <v/>
      </c>
    </row>
    <row r="2858" ht="15.75" customHeight="1" s="35">
      <c r="A2858" s="26" t="n"/>
      <c r="B2858" s="25" t="n"/>
      <c r="C2858" s="26" t="n"/>
      <c r="D2858" s="20" t="n"/>
      <c r="E2858" s="26" t="n"/>
      <c r="F2858" s="26" t="n"/>
      <c r="G2858" s="26" t="n"/>
      <c r="H2858" s="26" t="n"/>
      <c r="I2858" s="26" t="n"/>
      <c r="J2858" s="26" t="n"/>
      <c r="K2858" s="22" t="n"/>
      <c r="L2858" s="23" t="n"/>
      <c r="M2858" s="23" t="n"/>
      <c r="N2858" s="23" t="n"/>
      <c r="O2858" s="23">
        <f>IF(AND(K2858&lt;&gt;"", L2858&lt;&gt;"") , K2858*(L2858-M2858), "")</f>
        <v/>
      </c>
      <c r="P2858" s="23" t="n"/>
      <c r="Q2858" s="23">
        <f>IF(O2858&lt;&gt;"", O2858+P2858, "")</f>
        <v/>
      </c>
      <c r="R2858" s="26" t="n"/>
      <c r="S2858" s="26" t="n"/>
      <c r="T2858" s="23">
        <f>IF(O2858&lt;&gt;"", O2858-(K2858*N2858), "")</f>
        <v/>
      </c>
    </row>
    <row r="2859" ht="15.75" customHeight="1" s="35">
      <c r="A2859" s="27" t="n"/>
      <c r="B2859" s="28" t="n"/>
      <c r="C2859" s="27" t="n"/>
      <c r="D2859" s="29" t="n"/>
      <c r="E2859" s="27" t="n"/>
      <c r="F2859" s="27" t="n"/>
      <c r="G2859" s="27" t="n"/>
      <c r="H2859" s="27" t="n"/>
      <c r="I2859" s="27" t="n"/>
      <c r="J2859" s="27" t="n"/>
      <c r="K2859" s="30" t="n"/>
      <c r="L2859" s="31" t="n"/>
      <c r="M2859" s="31" t="n"/>
      <c r="N2859" s="31" t="n"/>
      <c r="O2859" s="31">
        <f>IF(AND(K2859&lt;&gt;"", L2859&lt;&gt;"") , K2859*(L2859-M2859), "")</f>
        <v/>
      </c>
      <c r="P2859" s="31" t="n"/>
      <c r="Q2859" s="31">
        <f>IF(O2859&lt;&gt;"", O2859+P2859, "")</f>
        <v/>
      </c>
      <c r="R2859" s="27" t="n"/>
      <c r="S2859" s="27" t="n"/>
      <c r="T2859" s="31">
        <f>IF(O2859&lt;&gt;"", O2859-(K2859*N2859), "")</f>
        <v/>
      </c>
    </row>
    <row r="2860" ht="15.75" customHeight="1" s="35">
      <c r="A2860" s="26" t="n"/>
      <c r="B2860" s="25" t="n"/>
      <c r="C2860" s="26" t="n"/>
      <c r="D2860" s="20" t="n"/>
      <c r="E2860" s="26" t="n"/>
      <c r="F2860" s="26" t="n"/>
      <c r="G2860" s="26" t="n"/>
      <c r="H2860" s="26" t="n"/>
      <c r="I2860" s="26" t="n"/>
      <c r="J2860" s="26" t="n"/>
      <c r="K2860" s="22" t="n"/>
      <c r="L2860" s="23" t="n"/>
      <c r="M2860" s="23" t="n"/>
      <c r="N2860" s="23" t="n"/>
      <c r="O2860" s="23">
        <f>IF(AND(K2860&lt;&gt;"", L2860&lt;&gt;"") , K2860*(L2860-M2860), "")</f>
        <v/>
      </c>
      <c r="P2860" s="23" t="n"/>
      <c r="Q2860" s="23">
        <f>IF(O2860&lt;&gt;"", O2860+P2860, "")</f>
        <v/>
      </c>
      <c r="R2860" s="26" t="n"/>
      <c r="S2860" s="26" t="n"/>
      <c r="T2860" s="23">
        <f>IF(O2860&lt;&gt;"", O2860-(K2860*N2860), "")</f>
        <v/>
      </c>
    </row>
    <row r="2861" ht="15.75" customHeight="1" s="35">
      <c r="A2861" s="27" t="n"/>
      <c r="B2861" s="28" t="n"/>
      <c r="C2861" s="27" t="n"/>
      <c r="D2861" s="29" t="n"/>
      <c r="E2861" s="27" t="n"/>
      <c r="F2861" s="27" t="n"/>
      <c r="G2861" s="27" t="n"/>
      <c r="H2861" s="27" t="n"/>
      <c r="I2861" s="27" t="n"/>
      <c r="J2861" s="27" t="n"/>
      <c r="K2861" s="30" t="n"/>
      <c r="L2861" s="31" t="n"/>
      <c r="M2861" s="31" t="n"/>
      <c r="N2861" s="31" t="n"/>
      <c r="O2861" s="31">
        <f>IF(AND(K2861&lt;&gt;"", L2861&lt;&gt;"") , K2861*(L2861-M2861), "")</f>
        <v/>
      </c>
      <c r="P2861" s="31" t="n"/>
      <c r="Q2861" s="31">
        <f>IF(O2861&lt;&gt;"", O2861+P2861, "")</f>
        <v/>
      </c>
      <c r="R2861" s="27" t="n"/>
      <c r="S2861" s="27" t="n"/>
      <c r="T2861" s="31">
        <f>IF(O2861&lt;&gt;"", O2861-(K2861*N2861), "")</f>
        <v/>
      </c>
    </row>
    <row r="2862" ht="15.75" customHeight="1" s="35">
      <c r="A2862" s="26" t="n"/>
      <c r="B2862" s="25" t="n"/>
      <c r="C2862" s="26" t="n"/>
      <c r="D2862" s="20" t="n"/>
      <c r="E2862" s="26" t="n"/>
      <c r="F2862" s="26" t="n"/>
      <c r="G2862" s="26" t="n"/>
      <c r="H2862" s="26" t="n"/>
      <c r="I2862" s="26" t="n"/>
      <c r="J2862" s="26" t="n"/>
      <c r="K2862" s="22" t="n"/>
      <c r="L2862" s="23" t="n"/>
      <c r="M2862" s="23" t="n"/>
      <c r="N2862" s="23" t="n"/>
      <c r="O2862" s="23">
        <f>IF(AND(K2862&lt;&gt;"", L2862&lt;&gt;"") , K2862*(L2862-M2862), "")</f>
        <v/>
      </c>
      <c r="P2862" s="23" t="n"/>
      <c r="Q2862" s="23">
        <f>IF(O2862&lt;&gt;"", O2862+P2862, "")</f>
        <v/>
      </c>
      <c r="R2862" s="26" t="n"/>
      <c r="S2862" s="26" t="n"/>
      <c r="T2862" s="23">
        <f>IF(O2862&lt;&gt;"", O2862-(K2862*N2862), "")</f>
        <v/>
      </c>
    </row>
    <row r="2863" ht="15.75" customHeight="1" s="35">
      <c r="A2863" s="27" t="n"/>
      <c r="B2863" s="28" t="n"/>
      <c r="C2863" s="27" t="n"/>
      <c r="D2863" s="29" t="n"/>
      <c r="E2863" s="27" t="n"/>
      <c r="F2863" s="27" t="n"/>
      <c r="G2863" s="27" t="n"/>
      <c r="H2863" s="27" t="n"/>
      <c r="I2863" s="27" t="n"/>
      <c r="J2863" s="27" t="n"/>
      <c r="K2863" s="30" t="n"/>
      <c r="L2863" s="31" t="n"/>
      <c r="M2863" s="31" t="n"/>
      <c r="N2863" s="31" t="n"/>
      <c r="O2863" s="31">
        <f>IF(AND(K2863&lt;&gt;"", L2863&lt;&gt;"") , K2863*(L2863-M2863), "")</f>
        <v/>
      </c>
      <c r="P2863" s="31" t="n"/>
      <c r="Q2863" s="31">
        <f>IF(O2863&lt;&gt;"", O2863+P2863, "")</f>
        <v/>
      </c>
      <c r="R2863" s="27" t="n"/>
      <c r="S2863" s="27" t="n"/>
      <c r="T2863" s="31">
        <f>IF(O2863&lt;&gt;"", O2863-(K2863*N2863), "")</f>
        <v/>
      </c>
    </row>
    <row r="2864" ht="15.75" customHeight="1" s="35">
      <c r="A2864" s="26" t="n"/>
      <c r="B2864" s="25" t="n"/>
      <c r="C2864" s="26" t="n"/>
      <c r="D2864" s="20" t="n"/>
      <c r="E2864" s="26" t="n"/>
      <c r="F2864" s="26" t="n"/>
      <c r="G2864" s="26" t="n"/>
      <c r="H2864" s="26" t="n"/>
      <c r="I2864" s="26" t="n"/>
      <c r="J2864" s="26" t="n"/>
      <c r="K2864" s="22" t="n"/>
      <c r="L2864" s="23" t="n"/>
      <c r="M2864" s="23" t="n"/>
      <c r="N2864" s="23" t="n"/>
      <c r="O2864" s="23">
        <f>IF(AND(K2864&lt;&gt;"", L2864&lt;&gt;"") , K2864*(L2864-M2864), "")</f>
        <v/>
      </c>
      <c r="P2864" s="23" t="n"/>
      <c r="Q2864" s="23">
        <f>IF(O2864&lt;&gt;"", O2864+P2864, "")</f>
        <v/>
      </c>
      <c r="R2864" s="26" t="n"/>
      <c r="S2864" s="26" t="n"/>
      <c r="T2864" s="23">
        <f>IF(O2864&lt;&gt;"", O2864-(K2864*N2864), "")</f>
        <v/>
      </c>
    </row>
    <row r="2865" ht="15.75" customHeight="1" s="35">
      <c r="A2865" s="27" t="n"/>
      <c r="B2865" s="28" t="n"/>
      <c r="C2865" s="27" t="n"/>
      <c r="D2865" s="29" t="n"/>
      <c r="E2865" s="27" t="n"/>
      <c r="F2865" s="27" t="n"/>
      <c r="G2865" s="27" t="n"/>
      <c r="H2865" s="27" t="n"/>
      <c r="I2865" s="27" t="n"/>
      <c r="J2865" s="27" t="n"/>
      <c r="K2865" s="30" t="n"/>
      <c r="L2865" s="31" t="n"/>
      <c r="M2865" s="31" t="n"/>
      <c r="N2865" s="31" t="n"/>
      <c r="O2865" s="31">
        <f>IF(AND(K2865&lt;&gt;"", L2865&lt;&gt;"") , K2865*(L2865-M2865), "")</f>
        <v/>
      </c>
      <c r="P2865" s="31" t="n"/>
      <c r="Q2865" s="31">
        <f>IF(O2865&lt;&gt;"", O2865+P2865, "")</f>
        <v/>
      </c>
      <c r="R2865" s="27" t="n"/>
      <c r="S2865" s="27" t="n"/>
      <c r="T2865" s="31">
        <f>IF(O2865&lt;&gt;"", O2865-(K2865*N2865), "")</f>
        <v/>
      </c>
    </row>
    <row r="2866" ht="15.75" customHeight="1" s="35">
      <c r="A2866" s="26" t="n"/>
      <c r="B2866" s="25" t="n"/>
      <c r="C2866" s="26" t="n"/>
      <c r="D2866" s="20" t="n"/>
      <c r="E2866" s="26" t="n"/>
      <c r="F2866" s="26" t="n"/>
      <c r="G2866" s="26" t="n"/>
      <c r="H2866" s="26" t="n"/>
      <c r="I2866" s="26" t="n"/>
      <c r="J2866" s="26" t="n"/>
      <c r="K2866" s="22" t="n"/>
      <c r="L2866" s="23" t="n"/>
      <c r="M2866" s="23" t="n"/>
      <c r="N2866" s="23" t="n"/>
      <c r="O2866" s="23">
        <f>IF(AND(K2866&lt;&gt;"", L2866&lt;&gt;"") , K2866*(L2866-M2866), "")</f>
        <v/>
      </c>
      <c r="P2866" s="23" t="n"/>
      <c r="Q2866" s="23">
        <f>IF(O2866&lt;&gt;"", O2866+P2866, "")</f>
        <v/>
      </c>
      <c r="R2866" s="26" t="n"/>
      <c r="S2866" s="26" t="n"/>
      <c r="T2866" s="23">
        <f>IF(O2866&lt;&gt;"", O2866-(K2866*N2866), "")</f>
        <v/>
      </c>
    </row>
    <row r="2867" ht="15.75" customHeight="1" s="35">
      <c r="A2867" s="27" t="n"/>
      <c r="B2867" s="28" t="n"/>
      <c r="C2867" s="27" t="n"/>
      <c r="D2867" s="29" t="n"/>
      <c r="E2867" s="27" t="n"/>
      <c r="F2867" s="27" t="n"/>
      <c r="G2867" s="27" t="n"/>
      <c r="H2867" s="27" t="n"/>
      <c r="I2867" s="27" t="n"/>
      <c r="J2867" s="27" t="n"/>
      <c r="K2867" s="30" t="n"/>
      <c r="L2867" s="31" t="n"/>
      <c r="M2867" s="31" t="n"/>
      <c r="N2867" s="31" t="n"/>
      <c r="O2867" s="31">
        <f>IF(AND(K2867&lt;&gt;"", L2867&lt;&gt;"") , K2867*(L2867-M2867), "")</f>
        <v/>
      </c>
      <c r="P2867" s="31" t="n"/>
      <c r="Q2867" s="31">
        <f>IF(O2867&lt;&gt;"", O2867+P2867, "")</f>
        <v/>
      </c>
      <c r="R2867" s="27" t="n"/>
      <c r="S2867" s="27" t="n"/>
      <c r="T2867" s="31">
        <f>IF(O2867&lt;&gt;"", O2867-(K2867*N2867), "")</f>
        <v/>
      </c>
    </row>
    <row r="2868" ht="15.75" customHeight="1" s="35">
      <c r="A2868" s="26" t="n"/>
      <c r="B2868" s="25" t="n"/>
      <c r="C2868" s="26" t="n"/>
      <c r="D2868" s="20" t="n"/>
      <c r="E2868" s="26" t="n"/>
      <c r="F2868" s="26" t="n"/>
      <c r="G2868" s="26" t="n"/>
      <c r="H2868" s="26" t="n"/>
      <c r="I2868" s="26" t="n"/>
      <c r="J2868" s="26" t="n"/>
      <c r="K2868" s="22" t="n"/>
      <c r="L2868" s="23" t="n"/>
      <c r="M2868" s="23" t="n"/>
      <c r="N2868" s="23" t="n"/>
      <c r="O2868" s="23">
        <f>IF(AND(K2868&lt;&gt;"", L2868&lt;&gt;"") , K2868*(L2868-M2868), "")</f>
        <v/>
      </c>
      <c r="P2868" s="23" t="n"/>
      <c r="Q2868" s="23">
        <f>IF(O2868&lt;&gt;"", O2868+P2868, "")</f>
        <v/>
      </c>
      <c r="R2868" s="26" t="n"/>
      <c r="S2868" s="26" t="n"/>
      <c r="T2868" s="23">
        <f>IF(O2868&lt;&gt;"", O2868-(K2868*N2868), "")</f>
        <v/>
      </c>
    </row>
    <row r="2869" ht="15.75" customHeight="1" s="35">
      <c r="A2869" s="27" t="n"/>
      <c r="B2869" s="28" t="n"/>
      <c r="C2869" s="27" t="n"/>
      <c r="D2869" s="29" t="n"/>
      <c r="E2869" s="27" t="n"/>
      <c r="F2869" s="27" t="n"/>
      <c r="G2869" s="27" t="n"/>
      <c r="H2869" s="27" t="n"/>
      <c r="I2869" s="27" t="n"/>
      <c r="J2869" s="27" t="n"/>
      <c r="K2869" s="30" t="n"/>
      <c r="L2869" s="31" t="n"/>
      <c r="M2869" s="31" t="n"/>
      <c r="N2869" s="31" t="n"/>
      <c r="O2869" s="31">
        <f>IF(AND(K2869&lt;&gt;"", L2869&lt;&gt;"") , K2869*(L2869-M2869), "")</f>
        <v/>
      </c>
      <c r="P2869" s="31" t="n"/>
      <c r="Q2869" s="31">
        <f>IF(O2869&lt;&gt;"", O2869+P2869, "")</f>
        <v/>
      </c>
      <c r="R2869" s="27" t="n"/>
      <c r="S2869" s="27" t="n"/>
      <c r="T2869" s="31">
        <f>IF(O2869&lt;&gt;"", O2869-(K2869*N2869), "")</f>
        <v/>
      </c>
    </row>
    <row r="2870" ht="15.75" customHeight="1" s="35">
      <c r="A2870" s="26" t="n"/>
      <c r="B2870" s="25" t="n"/>
      <c r="C2870" s="26" t="n"/>
      <c r="D2870" s="20" t="n"/>
      <c r="E2870" s="26" t="n"/>
      <c r="F2870" s="26" t="n"/>
      <c r="G2870" s="26" t="n"/>
      <c r="H2870" s="26" t="n"/>
      <c r="I2870" s="26" t="n"/>
      <c r="J2870" s="26" t="n"/>
      <c r="K2870" s="22" t="n"/>
      <c r="L2870" s="23" t="n"/>
      <c r="M2870" s="23" t="n"/>
      <c r="N2870" s="23" t="n"/>
      <c r="O2870" s="23">
        <f>IF(AND(K2870&lt;&gt;"", L2870&lt;&gt;"") , K2870*(L2870-M2870), "")</f>
        <v/>
      </c>
      <c r="P2870" s="23" t="n"/>
      <c r="Q2870" s="23">
        <f>IF(O2870&lt;&gt;"", O2870+P2870, "")</f>
        <v/>
      </c>
      <c r="R2870" s="26" t="n"/>
      <c r="S2870" s="26" t="n"/>
      <c r="T2870" s="23">
        <f>IF(O2870&lt;&gt;"", O2870-(K2870*N2870), "")</f>
        <v/>
      </c>
    </row>
    <row r="2871" ht="15.75" customHeight="1" s="35">
      <c r="A2871" s="27" t="n"/>
      <c r="B2871" s="28" t="n"/>
      <c r="C2871" s="27" t="n"/>
      <c r="D2871" s="29" t="n"/>
      <c r="E2871" s="27" t="n"/>
      <c r="F2871" s="27" t="n"/>
      <c r="G2871" s="27" t="n"/>
      <c r="H2871" s="27" t="n"/>
      <c r="I2871" s="27" t="n"/>
      <c r="J2871" s="27" t="n"/>
      <c r="K2871" s="30" t="n"/>
      <c r="L2871" s="31" t="n"/>
      <c r="M2871" s="31" t="n"/>
      <c r="N2871" s="31" t="n"/>
      <c r="O2871" s="31">
        <f>IF(AND(K2871&lt;&gt;"", L2871&lt;&gt;"") , K2871*(L2871-M2871), "")</f>
        <v/>
      </c>
      <c r="P2871" s="31" t="n"/>
      <c r="Q2871" s="31">
        <f>IF(O2871&lt;&gt;"", O2871+P2871, "")</f>
        <v/>
      </c>
      <c r="R2871" s="27" t="n"/>
      <c r="S2871" s="27" t="n"/>
      <c r="T2871" s="31">
        <f>IF(O2871&lt;&gt;"", O2871-(K2871*N2871), "")</f>
        <v/>
      </c>
    </row>
    <row r="2872" ht="15.75" customHeight="1" s="35">
      <c r="A2872" s="26" t="n"/>
      <c r="B2872" s="25" t="n"/>
      <c r="C2872" s="26" t="n"/>
      <c r="D2872" s="20" t="n"/>
      <c r="E2872" s="26" t="n"/>
      <c r="F2872" s="26" t="n"/>
      <c r="G2872" s="26" t="n"/>
      <c r="H2872" s="26" t="n"/>
      <c r="I2872" s="26" t="n"/>
      <c r="J2872" s="26" t="n"/>
      <c r="K2872" s="22" t="n"/>
      <c r="L2872" s="23" t="n"/>
      <c r="M2872" s="23" t="n"/>
      <c r="N2872" s="23" t="n"/>
      <c r="O2872" s="23">
        <f>IF(AND(K2872&lt;&gt;"", L2872&lt;&gt;"") , K2872*(L2872-M2872), "")</f>
        <v/>
      </c>
      <c r="P2872" s="23" t="n"/>
      <c r="Q2872" s="23">
        <f>IF(O2872&lt;&gt;"", O2872+P2872, "")</f>
        <v/>
      </c>
      <c r="R2872" s="26" t="n"/>
      <c r="S2872" s="26" t="n"/>
      <c r="T2872" s="23">
        <f>IF(O2872&lt;&gt;"", O2872-(K2872*N2872), "")</f>
        <v/>
      </c>
    </row>
    <row r="2873" ht="15.75" customHeight="1" s="35">
      <c r="A2873" s="27" t="n"/>
      <c r="B2873" s="28" t="n"/>
      <c r="C2873" s="27" t="n"/>
      <c r="D2873" s="29" t="n"/>
      <c r="E2873" s="27" t="n"/>
      <c r="F2873" s="27" t="n"/>
      <c r="G2873" s="27" t="n"/>
      <c r="H2873" s="27" t="n"/>
      <c r="I2873" s="27" t="n"/>
      <c r="J2873" s="27" t="n"/>
      <c r="K2873" s="30" t="n"/>
      <c r="L2873" s="31" t="n"/>
      <c r="M2873" s="31" t="n"/>
      <c r="N2873" s="31" t="n"/>
      <c r="O2873" s="31">
        <f>IF(AND(K2873&lt;&gt;"", L2873&lt;&gt;"") , K2873*(L2873-M2873), "")</f>
        <v/>
      </c>
      <c r="P2873" s="31" t="n"/>
      <c r="Q2873" s="31">
        <f>IF(O2873&lt;&gt;"", O2873+P2873, "")</f>
        <v/>
      </c>
      <c r="R2873" s="27" t="n"/>
      <c r="S2873" s="27" t="n"/>
      <c r="T2873" s="31">
        <f>IF(O2873&lt;&gt;"", O2873-(K2873*N2873), "")</f>
        <v/>
      </c>
    </row>
    <row r="2874" ht="15.75" customHeight="1" s="35">
      <c r="A2874" s="26" t="n"/>
      <c r="B2874" s="25" t="n"/>
      <c r="C2874" s="26" t="n"/>
      <c r="D2874" s="20" t="n"/>
      <c r="E2874" s="26" t="n"/>
      <c r="F2874" s="26" t="n"/>
      <c r="G2874" s="26" t="n"/>
      <c r="H2874" s="26" t="n"/>
      <c r="I2874" s="26" t="n"/>
      <c r="J2874" s="26" t="n"/>
      <c r="K2874" s="22" t="n"/>
      <c r="L2874" s="23" t="n"/>
      <c r="M2874" s="23" t="n"/>
      <c r="N2874" s="23" t="n"/>
      <c r="O2874" s="23">
        <f>IF(AND(K2874&lt;&gt;"", L2874&lt;&gt;"") , K2874*(L2874-M2874), "")</f>
        <v/>
      </c>
      <c r="P2874" s="23" t="n"/>
      <c r="Q2874" s="23">
        <f>IF(O2874&lt;&gt;"", O2874+P2874, "")</f>
        <v/>
      </c>
      <c r="R2874" s="26" t="n"/>
      <c r="S2874" s="26" t="n"/>
      <c r="T2874" s="23">
        <f>IF(O2874&lt;&gt;"", O2874-(K2874*N2874), "")</f>
        <v/>
      </c>
    </row>
    <row r="2875" ht="15.75" customHeight="1" s="35">
      <c r="A2875" s="27" t="n"/>
      <c r="B2875" s="28" t="n"/>
      <c r="C2875" s="27" t="n"/>
      <c r="D2875" s="29" t="n"/>
      <c r="E2875" s="27" t="n"/>
      <c r="F2875" s="27" t="n"/>
      <c r="G2875" s="27" t="n"/>
      <c r="H2875" s="27" t="n"/>
      <c r="I2875" s="27" t="n"/>
      <c r="J2875" s="27" t="n"/>
      <c r="K2875" s="30" t="n"/>
      <c r="L2875" s="31" t="n"/>
      <c r="M2875" s="31" t="n"/>
      <c r="N2875" s="31" t="n"/>
      <c r="O2875" s="31">
        <f>IF(AND(K2875&lt;&gt;"", L2875&lt;&gt;"") , K2875*(L2875-M2875), "")</f>
        <v/>
      </c>
      <c r="P2875" s="31" t="n"/>
      <c r="Q2875" s="31">
        <f>IF(O2875&lt;&gt;"", O2875+P2875, "")</f>
        <v/>
      </c>
      <c r="R2875" s="27" t="n"/>
      <c r="S2875" s="27" t="n"/>
      <c r="T2875" s="31">
        <f>IF(O2875&lt;&gt;"", O2875-(K2875*N2875), "")</f>
        <v/>
      </c>
    </row>
    <row r="2876" ht="15.75" customHeight="1" s="35">
      <c r="A2876" s="26" t="n"/>
      <c r="B2876" s="25" t="n"/>
      <c r="C2876" s="26" t="n"/>
      <c r="D2876" s="20" t="n"/>
      <c r="E2876" s="26" t="n"/>
      <c r="F2876" s="26" t="n"/>
      <c r="G2876" s="26" t="n"/>
      <c r="H2876" s="26" t="n"/>
      <c r="I2876" s="26" t="n"/>
      <c r="J2876" s="26" t="n"/>
      <c r="K2876" s="22" t="n"/>
      <c r="L2876" s="23" t="n"/>
      <c r="M2876" s="23" t="n"/>
      <c r="N2876" s="23" t="n"/>
      <c r="O2876" s="23">
        <f>IF(AND(K2876&lt;&gt;"", L2876&lt;&gt;"") , K2876*(L2876-M2876), "")</f>
        <v/>
      </c>
      <c r="P2876" s="23" t="n"/>
      <c r="Q2876" s="23">
        <f>IF(O2876&lt;&gt;"", O2876+P2876, "")</f>
        <v/>
      </c>
      <c r="R2876" s="26" t="n"/>
      <c r="S2876" s="26" t="n"/>
      <c r="T2876" s="23">
        <f>IF(O2876&lt;&gt;"", O2876-(K2876*N2876), "")</f>
        <v/>
      </c>
    </row>
    <row r="2877" ht="15.75" customHeight="1" s="35">
      <c r="A2877" s="27" t="n"/>
      <c r="B2877" s="28" t="n"/>
      <c r="C2877" s="27" t="n"/>
      <c r="D2877" s="29" t="n"/>
      <c r="E2877" s="27" t="n"/>
      <c r="F2877" s="27" t="n"/>
      <c r="G2877" s="27" t="n"/>
      <c r="H2877" s="27" t="n"/>
      <c r="I2877" s="27" t="n"/>
      <c r="J2877" s="27" t="n"/>
      <c r="K2877" s="30" t="n"/>
      <c r="L2877" s="31" t="n"/>
      <c r="M2877" s="31" t="n"/>
      <c r="N2877" s="31" t="n"/>
      <c r="O2877" s="31">
        <f>IF(AND(K2877&lt;&gt;"", L2877&lt;&gt;"") , K2877*(L2877-M2877), "")</f>
        <v/>
      </c>
      <c r="P2877" s="31" t="n"/>
      <c r="Q2877" s="31">
        <f>IF(O2877&lt;&gt;"", O2877+P2877, "")</f>
        <v/>
      </c>
      <c r="R2877" s="27" t="n"/>
      <c r="S2877" s="27" t="n"/>
      <c r="T2877" s="31">
        <f>IF(O2877&lt;&gt;"", O2877-(K2877*N2877), "")</f>
        <v/>
      </c>
    </row>
    <row r="2878" ht="15.75" customHeight="1" s="35">
      <c r="A2878" s="26" t="n"/>
      <c r="B2878" s="25" t="n"/>
      <c r="C2878" s="26" t="n"/>
      <c r="D2878" s="20" t="n"/>
      <c r="E2878" s="26" t="n"/>
      <c r="F2878" s="26" t="n"/>
      <c r="G2878" s="26" t="n"/>
      <c r="H2878" s="26" t="n"/>
      <c r="I2878" s="26" t="n"/>
      <c r="J2878" s="26" t="n"/>
      <c r="K2878" s="22" t="n"/>
      <c r="L2878" s="23" t="n"/>
      <c r="M2878" s="23" t="n"/>
      <c r="N2878" s="23" t="n"/>
      <c r="O2878" s="23">
        <f>IF(AND(K2878&lt;&gt;"", L2878&lt;&gt;"") , K2878*(L2878-M2878), "")</f>
        <v/>
      </c>
      <c r="P2878" s="23" t="n"/>
      <c r="Q2878" s="23">
        <f>IF(O2878&lt;&gt;"", O2878+P2878, "")</f>
        <v/>
      </c>
      <c r="R2878" s="26" t="n"/>
      <c r="S2878" s="26" t="n"/>
      <c r="T2878" s="23">
        <f>IF(O2878&lt;&gt;"", O2878-(K2878*N2878), "")</f>
        <v/>
      </c>
    </row>
    <row r="2879" ht="15.75" customHeight="1" s="35">
      <c r="A2879" s="27" t="n"/>
      <c r="B2879" s="28" t="n"/>
      <c r="C2879" s="27" t="n"/>
      <c r="D2879" s="29" t="n"/>
      <c r="E2879" s="27" t="n"/>
      <c r="F2879" s="27" t="n"/>
      <c r="G2879" s="27" t="n"/>
      <c r="H2879" s="27" t="n"/>
      <c r="I2879" s="27" t="n"/>
      <c r="J2879" s="27" t="n"/>
      <c r="K2879" s="30" t="n"/>
      <c r="L2879" s="31" t="n"/>
      <c r="M2879" s="31" t="n"/>
      <c r="N2879" s="31" t="n"/>
      <c r="O2879" s="31">
        <f>IF(AND(K2879&lt;&gt;"", L2879&lt;&gt;"") , K2879*(L2879-M2879), "")</f>
        <v/>
      </c>
      <c r="P2879" s="31" t="n"/>
      <c r="Q2879" s="31">
        <f>IF(O2879&lt;&gt;"", O2879+P2879, "")</f>
        <v/>
      </c>
      <c r="R2879" s="27" t="n"/>
      <c r="S2879" s="27" t="n"/>
      <c r="T2879" s="31">
        <f>IF(O2879&lt;&gt;"", O2879-(K2879*N2879), "")</f>
        <v/>
      </c>
    </row>
    <row r="2880" ht="15.75" customHeight="1" s="35">
      <c r="A2880" s="26" t="n"/>
      <c r="B2880" s="25" t="n"/>
      <c r="C2880" s="26" t="n"/>
      <c r="D2880" s="20" t="n"/>
      <c r="E2880" s="26" t="n"/>
      <c r="F2880" s="26" t="n"/>
      <c r="G2880" s="26" t="n"/>
      <c r="H2880" s="26" t="n"/>
      <c r="I2880" s="26" t="n"/>
      <c r="J2880" s="26" t="n"/>
      <c r="K2880" s="22" t="n"/>
      <c r="L2880" s="23" t="n"/>
      <c r="M2880" s="23" t="n"/>
      <c r="N2880" s="23" t="n"/>
      <c r="O2880" s="23">
        <f>IF(AND(K2880&lt;&gt;"", L2880&lt;&gt;"") , K2880*(L2880-M2880), "")</f>
        <v/>
      </c>
      <c r="P2880" s="23" t="n"/>
      <c r="Q2880" s="23">
        <f>IF(O2880&lt;&gt;"", O2880+P2880, "")</f>
        <v/>
      </c>
      <c r="R2880" s="26" t="n"/>
      <c r="S2880" s="26" t="n"/>
      <c r="T2880" s="23">
        <f>IF(O2880&lt;&gt;"", O2880-(K2880*N2880), "")</f>
        <v/>
      </c>
    </row>
    <row r="2881" ht="15.75" customHeight="1" s="35">
      <c r="A2881" s="27" t="n"/>
      <c r="B2881" s="28" t="n"/>
      <c r="C2881" s="27" t="n"/>
      <c r="D2881" s="29" t="n"/>
      <c r="E2881" s="27" t="n"/>
      <c r="F2881" s="27" t="n"/>
      <c r="G2881" s="27" t="n"/>
      <c r="H2881" s="27" t="n"/>
      <c r="I2881" s="27" t="n"/>
      <c r="J2881" s="27" t="n"/>
      <c r="K2881" s="30" t="n"/>
      <c r="L2881" s="31" t="n"/>
      <c r="M2881" s="31" t="n"/>
      <c r="N2881" s="31" t="n"/>
      <c r="O2881" s="31">
        <f>IF(AND(K2881&lt;&gt;"", L2881&lt;&gt;"") , K2881*(L2881-M2881), "")</f>
        <v/>
      </c>
      <c r="P2881" s="31" t="n"/>
      <c r="Q2881" s="31">
        <f>IF(O2881&lt;&gt;"", O2881+P2881, "")</f>
        <v/>
      </c>
      <c r="R2881" s="27" t="n"/>
      <c r="S2881" s="27" t="n"/>
      <c r="T2881" s="31">
        <f>IF(O2881&lt;&gt;"", O2881-(K2881*N2881), "")</f>
        <v/>
      </c>
    </row>
    <row r="2882" ht="15.75" customHeight="1" s="35">
      <c r="A2882" s="26" t="n"/>
      <c r="B2882" s="25" t="n"/>
      <c r="C2882" s="26" t="n"/>
      <c r="D2882" s="20" t="n"/>
      <c r="E2882" s="26" t="n"/>
      <c r="F2882" s="26" t="n"/>
      <c r="G2882" s="26" t="n"/>
      <c r="H2882" s="26" t="n"/>
      <c r="I2882" s="26" t="n"/>
      <c r="J2882" s="26" t="n"/>
      <c r="K2882" s="22" t="n"/>
      <c r="L2882" s="23" t="n"/>
      <c r="M2882" s="23" t="n"/>
      <c r="N2882" s="23" t="n"/>
      <c r="O2882" s="23">
        <f>IF(AND(K2882&lt;&gt;"", L2882&lt;&gt;"") , K2882*(L2882-M2882), "")</f>
        <v/>
      </c>
      <c r="P2882" s="23" t="n"/>
      <c r="Q2882" s="23">
        <f>IF(O2882&lt;&gt;"", O2882+P2882, "")</f>
        <v/>
      </c>
      <c r="R2882" s="26" t="n"/>
      <c r="S2882" s="26" t="n"/>
      <c r="T2882" s="23">
        <f>IF(O2882&lt;&gt;"", O2882-(K2882*N2882), "")</f>
        <v/>
      </c>
    </row>
    <row r="2883" ht="15.75" customHeight="1" s="35">
      <c r="A2883" s="27" t="n"/>
      <c r="B2883" s="28" t="n"/>
      <c r="C2883" s="27" t="n"/>
      <c r="D2883" s="29" t="n"/>
      <c r="E2883" s="27" t="n"/>
      <c r="F2883" s="27" t="n"/>
      <c r="G2883" s="27" t="n"/>
      <c r="H2883" s="27" t="n"/>
      <c r="I2883" s="27" t="n"/>
      <c r="J2883" s="27" t="n"/>
      <c r="K2883" s="30" t="n"/>
      <c r="L2883" s="31" t="n"/>
      <c r="M2883" s="31" t="n"/>
      <c r="N2883" s="31" t="n"/>
      <c r="O2883" s="31">
        <f>IF(AND(K2883&lt;&gt;"", L2883&lt;&gt;"") , K2883*(L2883-M2883), "")</f>
        <v/>
      </c>
      <c r="P2883" s="31" t="n"/>
      <c r="Q2883" s="31">
        <f>IF(O2883&lt;&gt;"", O2883+P2883, "")</f>
        <v/>
      </c>
      <c r="R2883" s="27" t="n"/>
      <c r="S2883" s="27" t="n"/>
      <c r="T2883" s="31">
        <f>IF(O2883&lt;&gt;"", O2883-(K2883*N2883), "")</f>
        <v/>
      </c>
    </row>
    <row r="2884" ht="15.75" customHeight="1" s="35">
      <c r="A2884" s="26" t="n"/>
      <c r="B2884" s="25" t="n"/>
      <c r="C2884" s="26" t="n"/>
      <c r="D2884" s="20" t="n"/>
      <c r="E2884" s="26" t="n"/>
      <c r="F2884" s="26" t="n"/>
      <c r="G2884" s="26" t="n"/>
      <c r="H2884" s="26" t="n"/>
      <c r="I2884" s="26" t="n"/>
      <c r="J2884" s="26" t="n"/>
      <c r="K2884" s="22" t="n"/>
      <c r="L2884" s="23" t="n"/>
      <c r="M2884" s="23" t="n"/>
      <c r="N2884" s="23" t="n"/>
      <c r="O2884" s="23">
        <f>IF(AND(K2884&lt;&gt;"", L2884&lt;&gt;"") , K2884*(L2884-M2884), "")</f>
        <v/>
      </c>
      <c r="P2884" s="23" t="n"/>
      <c r="Q2884" s="23">
        <f>IF(O2884&lt;&gt;"", O2884+P2884, "")</f>
        <v/>
      </c>
      <c r="R2884" s="26" t="n"/>
      <c r="S2884" s="26" t="n"/>
      <c r="T2884" s="23">
        <f>IF(O2884&lt;&gt;"", O2884-(K2884*N2884), "")</f>
        <v/>
      </c>
    </row>
    <row r="2885" ht="15.75" customHeight="1" s="35">
      <c r="A2885" s="27" t="n"/>
      <c r="B2885" s="28" t="n"/>
      <c r="C2885" s="27" t="n"/>
      <c r="D2885" s="29" t="n"/>
      <c r="E2885" s="27" t="n"/>
      <c r="F2885" s="27" t="n"/>
      <c r="G2885" s="27" t="n"/>
      <c r="H2885" s="27" t="n"/>
      <c r="I2885" s="27" t="n"/>
      <c r="J2885" s="27" t="n"/>
      <c r="K2885" s="30" t="n"/>
      <c r="L2885" s="31" t="n"/>
      <c r="M2885" s="31" t="n"/>
      <c r="N2885" s="31" t="n"/>
      <c r="O2885" s="31">
        <f>IF(AND(K2885&lt;&gt;"", L2885&lt;&gt;"") , K2885*(L2885-M2885), "")</f>
        <v/>
      </c>
      <c r="P2885" s="31" t="n"/>
      <c r="Q2885" s="31">
        <f>IF(O2885&lt;&gt;"", O2885+P2885, "")</f>
        <v/>
      </c>
      <c r="R2885" s="27" t="n"/>
      <c r="S2885" s="27" t="n"/>
      <c r="T2885" s="31">
        <f>IF(O2885&lt;&gt;"", O2885-(K2885*N2885), "")</f>
        <v/>
      </c>
    </row>
    <row r="2886" ht="15.75" customHeight="1" s="35">
      <c r="A2886" s="26" t="n"/>
      <c r="B2886" s="25" t="n"/>
      <c r="C2886" s="26" t="n"/>
      <c r="D2886" s="20" t="n"/>
      <c r="E2886" s="26" t="n"/>
      <c r="F2886" s="26" t="n"/>
      <c r="G2886" s="26" t="n"/>
      <c r="H2886" s="26" t="n"/>
      <c r="I2886" s="26" t="n"/>
      <c r="J2886" s="26" t="n"/>
      <c r="K2886" s="22" t="n"/>
      <c r="L2886" s="23" t="n"/>
      <c r="M2886" s="23" t="n"/>
      <c r="N2886" s="23" t="n"/>
      <c r="O2886" s="23">
        <f>IF(AND(K2886&lt;&gt;"", L2886&lt;&gt;"") , K2886*(L2886-M2886), "")</f>
        <v/>
      </c>
      <c r="P2886" s="23" t="n"/>
      <c r="Q2886" s="23">
        <f>IF(O2886&lt;&gt;"", O2886+P2886, "")</f>
        <v/>
      </c>
      <c r="R2886" s="26" t="n"/>
      <c r="S2886" s="26" t="n"/>
      <c r="T2886" s="23">
        <f>IF(O2886&lt;&gt;"", O2886-(K2886*N2886), "")</f>
        <v/>
      </c>
    </row>
    <row r="2887" ht="15.75" customHeight="1" s="35">
      <c r="A2887" s="27" t="n"/>
      <c r="B2887" s="28" t="n"/>
      <c r="C2887" s="27" t="n"/>
      <c r="D2887" s="29" t="n"/>
      <c r="E2887" s="27" t="n"/>
      <c r="F2887" s="27" t="n"/>
      <c r="G2887" s="27" t="n"/>
      <c r="H2887" s="27" t="n"/>
      <c r="I2887" s="27" t="n"/>
      <c r="J2887" s="27" t="n"/>
      <c r="K2887" s="30" t="n"/>
      <c r="L2887" s="31" t="n"/>
      <c r="M2887" s="31" t="n"/>
      <c r="N2887" s="31" t="n"/>
      <c r="O2887" s="31">
        <f>IF(AND(K2887&lt;&gt;"", L2887&lt;&gt;"") , K2887*(L2887-M2887), "")</f>
        <v/>
      </c>
      <c r="P2887" s="31" t="n"/>
      <c r="Q2887" s="31">
        <f>IF(O2887&lt;&gt;"", O2887+P2887, "")</f>
        <v/>
      </c>
      <c r="R2887" s="27" t="n"/>
      <c r="S2887" s="27" t="n"/>
      <c r="T2887" s="31">
        <f>IF(O2887&lt;&gt;"", O2887-(K2887*N2887), "")</f>
        <v/>
      </c>
    </row>
    <row r="2888" ht="15.75" customHeight="1" s="35">
      <c r="A2888" s="26" t="n"/>
      <c r="B2888" s="25" t="n"/>
      <c r="C2888" s="26" t="n"/>
      <c r="D2888" s="20" t="n"/>
      <c r="E2888" s="26" t="n"/>
      <c r="F2888" s="26" t="n"/>
      <c r="G2888" s="26" t="n"/>
      <c r="H2888" s="26" t="n"/>
      <c r="I2888" s="26" t="n"/>
      <c r="J2888" s="26" t="n"/>
      <c r="K2888" s="22" t="n"/>
      <c r="L2888" s="23" t="n"/>
      <c r="M2888" s="23" t="n"/>
      <c r="N2888" s="23" t="n"/>
      <c r="O2888" s="23">
        <f>IF(AND(K2888&lt;&gt;"", L2888&lt;&gt;"") , K2888*(L2888-M2888), "")</f>
        <v/>
      </c>
      <c r="P2888" s="23" t="n"/>
      <c r="Q2888" s="23">
        <f>IF(O2888&lt;&gt;"", O2888+P2888, "")</f>
        <v/>
      </c>
      <c r="R2888" s="26" t="n"/>
      <c r="S2888" s="26" t="n"/>
      <c r="T2888" s="23">
        <f>IF(O2888&lt;&gt;"", O2888-(K2888*N2888), "")</f>
        <v/>
      </c>
    </row>
    <row r="2889" ht="15.75" customHeight="1" s="35">
      <c r="A2889" s="27" t="n"/>
      <c r="B2889" s="28" t="n"/>
      <c r="C2889" s="27" t="n"/>
      <c r="D2889" s="29" t="n"/>
      <c r="E2889" s="27" t="n"/>
      <c r="F2889" s="27" t="n"/>
      <c r="G2889" s="27" t="n"/>
      <c r="H2889" s="27" t="n"/>
      <c r="I2889" s="27" t="n"/>
      <c r="J2889" s="27" t="n"/>
      <c r="K2889" s="30" t="n"/>
      <c r="L2889" s="31" t="n"/>
      <c r="M2889" s="31" t="n"/>
      <c r="N2889" s="31" t="n"/>
      <c r="O2889" s="31">
        <f>IF(AND(K2889&lt;&gt;"", L2889&lt;&gt;"") , K2889*(L2889-M2889), "")</f>
        <v/>
      </c>
      <c r="P2889" s="31" t="n"/>
      <c r="Q2889" s="31">
        <f>IF(O2889&lt;&gt;"", O2889+P2889, "")</f>
        <v/>
      </c>
      <c r="R2889" s="27" t="n"/>
      <c r="S2889" s="27" t="n"/>
      <c r="T2889" s="31">
        <f>IF(O2889&lt;&gt;"", O2889-(K2889*N2889), "")</f>
        <v/>
      </c>
    </row>
    <row r="2890" ht="15.75" customHeight="1" s="35">
      <c r="A2890" s="26" t="n"/>
      <c r="B2890" s="25" t="n"/>
      <c r="C2890" s="26" t="n"/>
      <c r="D2890" s="20" t="n"/>
      <c r="E2890" s="26" t="n"/>
      <c r="F2890" s="26" t="n"/>
      <c r="G2890" s="26" t="n"/>
      <c r="H2890" s="26" t="n"/>
      <c r="I2890" s="26" t="n"/>
      <c r="J2890" s="26" t="n"/>
      <c r="K2890" s="22" t="n"/>
      <c r="L2890" s="23" t="n"/>
      <c r="M2890" s="23" t="n"/>
      <c r="N2890" s="23" t="n"/>
      <c r="O2890" s="23">
        <f>IF(AND(K2890&lt;&gt;"", L2890&lt;&gt;"") , K2890*(L2890-M2890), "")</f>
        <v/>
      </c>
      <c r="P2890" s="23" t="n"/>
      <c r="Q2890" s="23">
        <f>IF(O2890&lt;&gt;"", O2890+P2890, "")</f>
        <v/>
      </c>
      <c r="R2890" s="26" t="n"/>
      <c r="S2890" s="26" t="n"/>
      <c r="T2890" s="23">
        <f>IF(O2890&lt;&gt;"", O2890-(K2890*N2890), "")</f>
        <v/>
      </c>
    </row>
    <row r="2891" ht="15.75" customHeight="1" s="35">
      <c r="A2891" s="27" t="n"/>
      <c r="B2891" s="28" t="n"/>
      <c r="C2891" s="27" t="n"/>
      <c r="D2891" s="29" t="n"/>
      <c r="E2891" s="27" t="n"/>
      <c r="F2891" s="27" t="n"/>
      <c r="G2891" s="27" t="n"/>
      <c r="H2891" s="27" t="n"/>
      <c r="I2891" s="27" t="n"/>
      <c r="J2891" s="27" t="n"/>
      <c r="K2891" s="30" t="n"/>
      <c r="L2891" s="31" t="n"/>
      <c r="M2891" s="31" t="n"/>
      <c r="N2891" s="31" t="n"/>
      <c r="O2891" s="31">
        <f>IF(AND(K2891&lt;&gt;"", L2891&lt;&gt;"") , K2891*(L2891-M2891), "")</f>
        <v/>
      </c>
      <c r="P2891" s="31" t="n"/>
      <c r="Q2891" s="31">
        <f>IF(O2891&lt;&gt;"", O2891+P2891, "")</f>
        <v/>
      </c>
      <c r="R2891" s="27" t="n"/>
      <c r="S2891" s="27" t="n"/>
      <c r="T2891" s="31">
        <f>IF(O2891&lt;&gt;"", O2891-(K2891*N2891), "")</f>
        <v/>
      </c>
    </row>
    <row r="2892" ht="15.75" customHeight="1" s="35">
      <c r="A2892" s="26" t="n"/>
      <c r="B2892" s="25" t="n"/>
      <c r="C2892" s="26" t="n"/>
      <c r="D2892" s="20" t="n"/>
      <c r="E2892" s="26" t="n"/>
      <c r="F2892" s="26" t="n"/>
      <c r="G2892" s="26" t="n"/>
      <c r="H2892" s="26" t="n"/>
      <c r="I2892" s="26" t="n"/>
      <c r="J2892" s="26" t="n"/>
      <c r="K2892" s="22" t="n"/>
      <c r="L2892" s="23" t="n"/>
      <c r="M2892" s="23" t="n"/>
      <c r="N2892" s="23" t="n"/>
      <c r="O2892" s="23">
        <f>IF(AND(K2892&lt;&gt;"", L2892&lt;&gt;"") , K2892*(L2892-M2892), "")</f>
        <v/>
      </c>
      <c r="P2892" s="23" t="n"/>
      <c r="Q2892" s="23">
        <f>IF(O2892&lt;&gt;"", O2892+P2892, "")</f>
        <v/>
      </c>
      <c r="R2892" s="26" t="n"/>
      <c r="S2892" s="26" t="n"/>
      <c r="T2892" s="23">
        <f>IF(O2892&lt;&gt;"", O2892-(K2892*N2892), "")</f>
        <v/>
      </c>
    </row>
    <row r="2893" ht="15.75" customHeight="1" s="35">
      <c r="A2893" s="27" t="n"/>
      <c r="B2893" s="28" t="n"/>
      <c r="C2893" s="27" t="n"/>
      <c r="D2893" s="29" t="n"/>
      <c r="E2893" s="27" t="n"/>
      <c r="F2893" s="27" t="n"/>
      <c r="G2893" s="27" t="n"/>
      <c r="H2893" s="27" t="n"/>
      <c r="I2893" s="27" t="n"/>
      <c r="J2893" s="27" t="n"/>
      <c r="K2893" s="30" t="n"/>
      <c r="L2893" s="31" t="n"/>
      <c r="M2893" s="31" t="n"/>
      <c r="N2893" s="31" t="n"/>
      <c r="O2893" s="31">
        <f>IF(AND(K2893&lt;&gt;"", L2893&lt;&gt;"") , K2893*(L2893-M2893), "")</f>
        <v/>
      </c>
      <c r="P2893" s="31" t="n"/>
      <c r="Q2893" s="31">
        <f>IF(O2893&lt;&gt;"", O2893+P2893, "")</f>
        <v/>
      </c>
      <c r="R2893" s="27" t="n"/>
      <c r="S2893" s="27" t="n"/>
      <c r="T2893" s="31">
        <f>IF(O2893&lt;&gt;"", O2893-(K2893*N2893), "")</f>
        <v/>
      </c>
    </row>
    <row r="2894" ht="15.75" customHeight="1" s="35">
      <c r="A2894" s="26" t="n"/>
      <c r="B2894" s="25" t="n"/>
      <c r="C2894" s="26" t="n"/>
      <c r="D2894" s="20" t="n"/>
      <c r="E2894" s="26" t="n"/>
      <c r="F2894" s="26" t="n"/>
      <c r="G2894" s="26" t="n"/>
      <c r="H2894" s="26" t="n"/>
      <c r="I2894" s="26" t="n"/>
      <c r="J2894" s="26" t="n"/>
      <c r="K2894" s="22" t="n"/>
      <c r="L2894" s="23" t="n"/>
      <c r="M2894" s="23" t="n"/>
      <c r="N2894" s="23" t="n"/>
      <c r="O2894" s="23">
        <f>IF(AND(K2894&lt;&gt;"", L2894&lt;&gt;"") , K2894*(L2894-M2894), "")</f>
        <v/>
      </c>
      <c r="P2894" s="23" t="n"/>
      <c r="Q2894" s="23">
        <f>IF(O2894&lt;&gt;"", O2894+P2894, "")</f>
        <v/>
      </c>
      <c r="R2894" s="26" t="n"/>
      <c r="S2894" s="26" t="n"/>
      <c r="T2894" s="23">
        <f>IF(O2894&lt;&gt;"", O2894-(K2894*N2894), "")</f>
        <v/>
      </c>
    </row>
    <row r="2895" ht="15.75" customHeight="1" s="35">
      <c r="A2895" s="27" t="n"/>
      <c r="B2895" s="28" t="n"/>
      <c r="C2895" s="27" t="n"/>
      <c r="D2895" s="29" t="n"/>
      <c r="E2895" s="27" t="n"/>
      <c r="F2895" s="27" t="n"/>
      <c r="G2895" s="27" t="n"/>
      <c r="H2895" s="27" t="n"/>
      <c r="I2895" s="27" t="n"/>
      <c r="J2895" s="27" t="n"/>
      <c r="K2895" s="30" t="n"/>
      <c r="L2895" s="31" t="n"/>
      <c r="M2895" s="31" t="n"/>
      <c r="N2895" s="31" t="n"/>
      <c r="O2895" s="31">
        <f>IF(AND(K2895&lt;&gt;"", L2895&lt;&gt;"") , K2895*(L2895-M2895), "")</f>
        <v/>
      </c>
      <c r="P2895" s="31" t="n"/>
      <c r="Q2895" s="31">
        <f>IF(O2895&lt;&gt;"", O2895+P2895, "")</f>
        <v/>
      </c>
      <c r="R2895" s="27" t="n"/>
      <c r="S2895" s="27" t="n"/>
      <c r="T2895" s="31">
        <f>IF(O2895&lt;&gt;"", O2895-(K2895*N2895), "")</f>
        <v/>
      </c>
    </row>
    <row r="2896" ht="15.75" customHeight="1" s="35">
      <c r="A2896" s="26" t="n"/>
      <c r="B2896" s="25" t="n"/>
      <c r="C2896" s="26" t="n"/>
      <c r="D2896" s="20" t="n"/>
      <c r="E2896" s="26" t="n"/>
      <c r="F2896" s="26" t="n"/>
      <c r="G2896" s="26" t="n"/>
      <c r="H2896" s="26" t="n"/>
      <c r="I2896" s="26" t="n"/>
      <c r="J2896" s="26" t="n"/>
      <c r="K2896" s="22" t="n"/>
      <c r="L2896" s="23" t="n"/>
      <c r="M2896" s="23" t="n"/>
      <c r="N2896" s="23" t="n"/>
      <c r="O2896" s="23">
        <f>IF(AND(K2896&lt;&gt;"", L2896&lt;&gt;"") , K2896*(L2896-M2896), "")</f>
        <v/>
      </c>
      <c r="P2896" s="23" t="n"/>
      <c r="Q2896" s="23">
        <f>IF(O2896&lt;&gt;"", O2896+P2896, "")</f>
        <v/>
      </c>
      <c r="R2896" s="26" t="n"/>
      <c r="S2896" s="26" t="n"/>
      <c r="T2896" s="23">
        <f>IF(O2896&lt;&gt;"", O2896-(K2896*N2896), "")</f>
        <v/>
      </c>
    </row>
    <row r="2897" ht="15.75" customHeight="1" s="35">
      <c r="A2897" s="27" t="n"/>
      <c r="B2897" s="28" t="n"/>
      <c r="C2897" s="27" t="n"/>
      <c r="D2897" s="29" t="n"/>
      <c r="E2897" s="27" t="n"/>
      <c r="F2897" s="27" t="n"/>
      <c r="G2897" s="27" t="n"/>
      <c r="H2897" s="27" t="n"/>
      <c r="I2897" s="27" t="n"/>
      <c r="J2897" s="27" t="n"/>
      <c r="K2897" s="30" t="n"/>
      <c r="L2897" s="31" t="n"/>
      <c r="M2897" s="31" t="n"/>
      <c r="N2897" s="31" t="n"/>
      <c r="O2897" s="31">
        <f>IF(AND(K2897&lt;&gt;"", L2897&lt;&gt;"") , K2897*(L2897-M2897), "")</f>
        <v/>
      </c>
      <c r="P2897" s="31" t="n"/>
      <c r="Q2897" s="31">
        <f>IF(O2897&lt;&gt;"", O2897+P2897, "")</f>
        <v/>
      </c>
      <c r="R2897" s="27" t="n"/>
      <c r="S2897" s="27" t="n"/>
      <c r="T2897" s="31">
        <f>IF(O2897&lt;&gt;"", O2897-(K2897*N2897), "")</f>
        <v/>
      </c>
    </row>
    <row r="2898" ht="15.75" customHeight="1" s="35">
      <c r="A2898" s="26" t="n"/>
      <c r="B2898" s="25" t="n"/>
      <c r="C2898" s="26" t="n"/>
      <c r="D2898" s="20" t="n"/>
      <c r="E2898" s="26" t="n"/>
      <c r="F2898" s="26" t="n"/>
      <c r="G2898" s="26" t="n"/>
      <c r="H2898" s="26" t="n"/>
      <c r="I2898" s="26" t="n"/>
      <c r="J2898" s="26" t="n"/>
      <c r="K2898" s="22" t="n"/>
      <c r="L2898" s="23" t="n"/>
      <c r="M2898" s="23" t="n"/>
      <c r="N2898" s="23" t="n"/>
      <c r="O2898" s="23">
        <f>IF(AND(K2898&lt;&gt;"", L2898&lt;&gt;"") , K2898*(L2898-M2898), "")</f>
        <v/>
      </c>
      <c r="P2898" s="23" t="n"/>
      <c r="Q2898" s="23">
        <f>IF(O2898&lt;&gt;"", O2898+P2898, "")</f>
        <v/>
      </c>
      <c r="R2898" s="26" t="n"/>
      <c r="S2898" s="26" t="n"/>
      <c r="T2898" s="23">
        <f>IF(O2898&lt;&gt;"", O2898-(K2898*N2898), "")</f>
        <v/>
      </c>
    </row>
    <row r="2899" ht="15.75" customHeight="1" s="35">
      <c r="A2899" s="27" t="n"/>
      <c r="B2899" s="28" t="n"/>
      <c r="C2899" s="27" t="n"/>
      <c r="D2899" s="29" t="n"/>
      <c r="E2899" s="27" t="n"/>
      <c r="F2899" s="27" t="n"/>
      <c r="G2899" s="27" t="n"/>
      <c r="H2899" s="27" t="n"/>
      <c r="I2899" s="27" t="n"/>
      <c r="J2899" s="27" t="n"/>
      <c r="K2899" s="30" t="n"/>
      <c r="L2899" s="31" t="n"/>
      <c r="M2899" s="31" t="n"/>
      <c r="N2899" s="31" t="n"/>
      <c r="O2899" s="31">
        <f>IF(AND(K2899&lt;&gt;"", L2899&lt;&gt;"") , K2899*(L2899-M2899), "")</f>
        <v/>
      </c>
      <c r="P2899" s="31" t="n"/>
      <c r="Q2899" s="31">
        <f>IF(O2899&lt;&gt;"", O2899+P2899, "")</f>
        <v/>
      </c>
      <c r="R2899" s="27" t="n"/>
      <c r="S2899" s="27" t="n"/>
      <c r="T2899" s="31">
        <f>IF(O2899&lt;&gt;"", O2899-(K2899*N2899), "")</f>
        <v/>
      </c>
    </row>
    <row r="2900" ht="15.75" customHeight="1" s="35">
      <c r="A2900" s="26" t="n"/>
      <c r="B2900" s="25" t="n"/>
      <c r="C2900" s="26" t="n"/>
      <c r="D2900" s="20" t="n"/>
      <c r="E2900" s="26" t="n"/>
      <c r="F2900" s="26" t="n"/>
      <c r="G2900" s="26" t="n"/>
      <c r="H2900" s="26" t="n"/>
      <c r="I2900" s="26" t="n"/>
      <c r="J2900" s="26" t="n"/>
      <c r="K2900" s="22" t="n"/>
      <c r="L2900" s="23" t="n"/>
      <c r="M2900" s="23" t="n"/>
      <c r="N2900" s="23" t="n"/>
      <c r="O2900" s="23">
        <f>IF(AND(K2900&lt;&gt;"", L2900&lt;&gt;"") , K2900*(L2900-M2900), "")</f>
        <v/>
      </c>
      <c r="P2900" s="23" t="n"/>
      <c r="Q2900" s="23">
        <f>IF(O2900&lt;&gt;"", O2900+P2900, "")</f>
        <v/>
      </c>
      <c r="R2900" s="26" t="n"/>
      <c r="S2900" s="26" t="n"/>
      <c r="T2900" s="23">
        <f>IF(O2900&lt;&gt;"", O2900-(K2900*N2900), "")</f>
        <v/>
      </c>
    </row>
    <row r="2901" ht="15.75" customHeight="1" s="35">
      <c r="A2901" s="27" t="n"/>
      <c r="B2901" s="28" t="n"/>
      <c r="C2901" s="27" t="n"/>
      <c r="D2901" s="29" t="n"/>
      <c r="E2901" s="27" t="n"/>
      <c r="F2901" s="27" t="n"/>
      <c r="G2901" s="27" t="n"/>
      <c r="H2901" s="27" t="n"/>
      <c r="I2901" s="27" t="n"/>
      <c r="J2901" s="27" t="n"/>
      <c r="K2901" s="30" t="n"/>
      <c r="L2901" s="31" t="n"/>
      <c r="M2901" s="31" t="n"/>
      <c r="N2901" s="31" t="n"/>
      <c r="O2901" s="31">
        <f>IF(AND(K2901&lt;&gt;"", L2901&lt;&gt;"") , K2901*(L2901-M2901), "")</f>
        <v/>
      </c>
      <c r="P2901" s="31" t="n"/>
      <c r="Q2901" s="31">
        <f>IF(O2901&lt;&gt;"", O2901+P2901, "")</f>
        <v/>
      </c>
      <c r="R2901" s="27" t="n"/>
      <c r="S2901" s="27" t="n"/>
      <c r="T2901" s="31">
        <f>IF(O2901&lt;&gt;"", O2901-(K2901*N2901), "")</f>
        <v/>
      </c>
    </row>
    <row r="2902" ht="15.75" customHeight="1" s="35">
      <c r="A2902" s="26" t="n"/>
      <c r="B2902" s="25" t="n"/>
      <c r="C2902" s="26" t="n"/>
      <c r="D2902" s="20" t="n"/>
      <c r="E2902" s="26" t="n"/>
      <c r="F2902" s="26" t="n"/>
      <c r="G2902" s="26" t="n"/>
      <c r="H2902" s="26" t="n"/>
      <c r="I2902" s="26" t="n"/>
      <c r="J2902" s="26" t="n"/>
      <c r="K2902" s="22" t="n"/>
      <c r="L2902" s="23" t="n"/>
      <c r="M2902" s="23" t="n"/>
      <c r="N2902" s="23" t="n"/>
      <c r="O2902" s="23">
        <f>IF(AND(K2902&lt;&gt;"", L2902&lt;&gt;"") , K2902*(L2902-M2902), "")</f>
        <v/>
      </c>
      <c r="P2902" s="23" t="n"/>
      <c r="Q2902" s="23">
        <f>IF(O2902&lt;&gt;"", O2902+P2902, "")</f>
        <v/>
      </c>
      <c r="R2902" s="26" t="n"/>
      <c r="S2902" s="26" t="n"/>
      <c r="T2902" s="23">
        <f>IF(O2902&lt;&gt;"", O2902-(K2902*N2902), "")</f>
        <v/>
      </c>
    </row>
    <row r="2903" ht="15.75" customHeight="1" s="35">
      <c r="A2903" s="27" t="n"/>
      <c r="B2903" s="28" t="n"/>
      <c r="C2903" s="27" t="n"/>
      <c r="D2903" s="29" t="n"/>
      <c r="E2903" s="27" t="n"/>
      <c r="F2903" s="27" t="n"/>
      <c r="G2903" s="27" t="n"/>
      <c r="H2903" s="27" t="n"/>
      <c r="I2903" s="27" t="n"/>
      <c r="J2903" s="27" t="n"/>
      <c r="K2903" s="30" t="n"/>
      <c r="L2903" s="31" t="n"/>
      <c r="M2903" s="31" t="n"/>
      <c r="N2903" s="31" t="n"/>
      <c r="O2903" s="31">
        <f>IF(AND(K2903&lt;&gt;"", L2903&lt;&gt;"") , K2903*(L2903-M2903), "")</f>
        <v/>
      </c>
      <c r="P2903" s="31" t="n"/>
      <c r="Q2903" s="31">
        <f>IF(O2903&lt;&gt;"", O2903+P2903, "")</f>
        <v/>
      </c>
      <c r="R2903" s="27" t="n"/>
      <c r="S2903" s="27" t="n"/>
      <c r="T2903" s="31">
        <f>IF(O2903&lt;&gt;"", O2903-(K2903*N2903), "")</f>
        <v/>
      </c>
    </row>
    <row r="2904" ht="15.75" customHeight="1" s="35">
      <c r="A2904" s="26" t="n"/>
      <c r="B2904" s="25" t="n"/>
      <c r="C2904" s="26" t="n"/>
      <c r="D2904" s="20" t="n"/>
      <c r="E2904" s="26" t="n"/>
      <c r="F2904" s="26" t="n"/>
      <c r="G2904" s="26" t="n"/>
      <c r="H2904" s="26" t="n"/>
      <c r="I2904" s="26" t="n"/>
      <c r="J2904" s="26" t="n"/>
      <c r="K2904" s="22" t="n"/>
      <c r="L2904" s="23" t="n"/>
      <c r="M2904" s="23" t="n"/>
      <c r="N2904" s="23" t="n"/>
      <c r="O2904" s="23">
        <f>IF(AND(K2904&lt;&gt;"", L2904&lt;&gt;"") , K2904*(L2904-M2904), "")</f>
        <v/>
      </c>
      <c r="P2904" s="23" t="n"/>
      <c r="Q2904" s="23">
        <f>IF(O2904&lt;&gt;"", O2904+P2904, "")</f>
        <v/>
      </c>
      <c r="R2904" s="26" t="n"/>
      <c r="S2904" s="26" t="n"/>
      <c r="T2904" s="23">
        <f>IF(O2904&lt;&gt;"", O2904-(K2904*N2904), "")</f>
        <v/>
      </c>
    </row>
    <row r="2905" ht="15.75" customHeight="1" s="35">
      <c r="A2905" s="27" t="n"/>
      <c r="B2905" s="28" t="n"/>
      <c r="C2905" s="27" t="n"/>
      <c r="D2905" s="29" t="n"/>
      <c r="E2905" s="27" t="n"/>
      <c r="F2905" s="27" t="n"/>
      <c r="G2905" s="27" t="n"/>
      <c r="H2905" s="27" t="n"/>
      <c r="I2905" s="27" t="n"/>
      <c r="J2905" s="27" t="n"/>
      <c r="K2905" s="30" t="n"/>
      <c r="L2905" s="31" t="n"/>
      <c r="M2905" s="31" t="n"/>
      <c r="N2905" s="31" t="n"/>
      <c r="O2905" s="31">
        <f>IF(AND(K2905&lt;&gt;"", L2905&lt;&gt;"") , K2905*(L2905-M2905), "")</f>
        <v/>
      </c>
      <c r="P2905" s="31" t="n"/>
      <c r="Q2905" s="31">
        <f>IF(O2905&lt;&gt;"", O2905+P2905, "")</f>
        <v/>
      </c>
      <c r="R2905" s="27" t="n"/>
      <c r="S2905" s="27" t="n"/>
      <c r="T2905" s="31">
        <f>IF(O2905&lt;&gt;"", O2905-(K2905*N2905), "")</f>
        <v/>
      </c>
    </row>
    <row r="2906" ht="15.75" customHeight="1" s="35">
      <c r="A2906" s="26" t="n"/>
      <c r="B2906" s="25" t="n"/>
      <c r="C2906" s="26" t="n"/>
      <c r="D2906" s="20" t="n"/>
      <c r="E2906" s="26" t="n"/>
      <c r="F2906" s="26" t="n"/>
      <c r="G2906" s="26" t="n"/>
      <c r="H2906" s="26" t="n"/>
      <c r="I2906" s="26" t="n"/>
      <c r="J2906" s="26" t="n"/>
      <c r="K2906" s="22" t="n"/>
      <c r="L2906" s="23" t="n"/>
      <c r="M2906" s="23" t="n"/>
      <c r="N2906" s="23" t="n"/>
      <c r="O2906" s="23">
        <f>IF(AND(K2906&lt;&gt;"", L2906&lt;&gt;"") , K2906*(L2906-M2906), "")</f>
        <v/>
      </c>
      <c r="P2906" s="23" t="n"/>
      <c r="Q2906" s="23">
        <f>IF(O2906&lt;&gt;"", O2906+P2906, "")</f>
        <v/>
      </c>
      <c r="R2906" s="26" t="n"/>
      <c r="S2906" s="26" t="n"/>
      <c r="T2906" s="23">
        <f>IF(O2906&lt;&gt;"", O2906-(K2906*N2906), "")</f>
        <v/>
      </c>
    </row>
    <row r="2907" ht="15.75" customHeight="1" s="35">
      <c r="A2907" s="27" t="n"/>
      <c r="B2907" s="28" t="n"/>
      <c r="C2907" s="27" t="n"/>
      <c r="D2907" s="29" t="n"/>
      <c r="E2907" s="27" t="n"/>
      <c r="F2907" s="27" t="n"/>
      <c r="G2907" s="27" t="n"/>
      <c r="H2907" s="27" t="n"/>
      <c r="I2907" s="27" t="n"/>
      <c r="J2907" s="27" t="n"/>
      <c r="K2907" s="30" t="n"/>
      <c r="L2907" s="31" t="n"/>
      <c r="M2907" s="31" t="n"/>
      <c r="N2907" s="31" t="n"/>
      <c r="O2907" s="31">
        <f>IF(AND(K2907&lt;&gt;"", L2907&lt;&gt;"") , K2907*(L2907-M2907), "")</f>
        <v/>
      </c>
      <c r="P2907" s="31" t="n"/>
      <c r="Q2907" s="31">
        <f>IF(O2907&lt;&gt;"", O2907+P2907, "")</f>
        <v/>
      </c>
      <c r="R2907" s="27" t="n"/>
      <c r="S2907" s="27" t="n"/>
      <c r="T2907" s="31">
        <f>IF(O2907&lt;&gt;"", O2907-(K2907*N2907), "")</f>
        <v/>
      </c>
    </row>
    <row r="2908" ht="15.75" customHeight="1" s="35">
      <c r="A2908" s="26" t="n"/>
      <c r="B2908" s="25" t="n"/>
      <c r="C2908" s="26" t="n"/>
      <c r="D2908" s="20" t="n"/>
      <c r="E2908" s="26" t="n"/>
      <c r="F2908" s="26" t="n"/>
      <c r="G2908" s="26" t="n"/>
      <c r="H2908" s="26" t="n"/>
      <c r="I2908" s="26" t="n"/>
      <c r="J2908" s="26" t="n"/>
      <c r="K2908" s="22" t="n"/>
      <c r="L2908" s="23" t="n"/>
      <c r="M2908" s="23" t="n"/>
      <c r="N2908" s="23" t="n"/>
      <c r="O2908" s="23">
        <f>IF(AND(K2908&lt;&gt;"", L2908&lt;&gt;"") , K2908*(L2908-M2908), "")</f>
        <v/>
      </c>
      <c r="P2908" s="23" t="n"/>
      <c r="Q2908" s="23">
        <f>IF(O2908&lt;&gt;"", O2908+P2908, "")</f>
        <v/>
      </c>
      <c r="R2908" s="26" t="n"/>
      <c r="S2908" s="26" t="n"/>
      <c r="T2908" s="23">
        <f>IF(O2908&lt;&gt;"", O2908-(K2908*N2908), "")</f>
        <v/>
      </c>
    </row>
    <row r="2909" ht="15.75" customHeight="1" s="35">
      <c r="A2909" s="27" t="n"/>
      <c r="B2909" s="28" t="n"/>
      <c r="C2909" s="27" t="n"/>
      <c r="D2909" s="29" t="n"/>
      <c r="E2909" s="27" t="n"/>
      <c r="F2909" s="27" t="n"/>
      <c r="G2909" s="27" t="n"/>
      <c r="H2909" s="27" t="n"/>
      <c r="I2909" s="27" t="n"/>
      <c r="J2909" s="27" t="n"/>
      <c r="K2909" s="30" t="n"/>
      <c r="L2909" s="31" t="n"/>
      <c r="M2909" s="31" t="n"/>
      <c r="N2909" s="31" t="n"/>
      <c r="O2909" s="31">
        <f>IF(AND(K2909&lt;&gt;"", L2909&lt;&gt;"") , K2909*(L2909-M2909), "")</f>
        <v/>
      </c>
      <c r="P2909" s="31" t="n"/>
      <c r="Q2909" s="31">
        <f>IF(O2909&lt;&gt;"", O2909+P2909, "")</f>
        <v/>
      </c>
      <c r="R2909" s="27" t="n"/>
      <c r="S2909" s="27" t="n"/>
      <c r="T2909" s="31">
        <f>IF(O2909&lt;&gt;"", O2909-(K2909*N2909), "")</f>
        <v/>
      </c>
    </row>
    <row r="2910" ht="15.75" customHeight="1" s="35">
      <c r="A2910" s="26" t="n"/>
      <c r="B2910" s="25" t="n"/>
      <c r="C2910" s="26" t="n"/>
      <c r="D2910" s="20" t="n"/>
      <c r="E2910" s="26" t="n"/>
      <c r="F2910" s="26" t="n"/>
      <c r="G2910" s="26" t="n"/>
      <c r="H2910" s="26" t="n"/>
      <c r="I2910" s="26" t="n"/>
      <c r="J2910" s="26" t="n"/>
      <c r="K2910" s="22" t="n"/>
      <c r="L2910" s="23" t="n"/>
      <c r="M2910" s="23" t="n"/>
      <c r="N2910" s="23" t="n"/>
      <c r="O2910" s="23">
        <f>IF(AND(K2910&lt;&gt;"", L2910&lt;&gt;"") , K2910*(L2910-M2910), "")</f>
        <v/>
      </c>
      <c r="P2910" s="23" t="n"/>
      <c r="Q2910" s="23">
        <f>IF(O2910&lt;&gt;"", O2910+P2910, "")</f>
        <v/>
      </c>
      <c r="R2910" s="26" t="n"/>
      <c r="S2910" s="26" t="n"/>
      <c r="T2910" s="23">
        <f>IF(O2910&lt;&gt;"", O2910-(K2910*N2910), "")</f>
        <v/>
      </c>
    </row>
    <row r="2911" ht="15.75" customHeight="1" s="35">
      <c r="A2911" s="27" t="n"/>
      <c r="B2911" s="28" t="n"/>
      <c r="C2911" s="27" t="n"/>
      <c r="D2911" s="29" t="n"/>
      <c r="E2911" s="27" t="n"/>
      <c r="F2911" s="27" t="n"/>
      <c r="G2911" s="27" t="n"/>
      <c r="H2911" s="27" t="n"/>
      <c r="I2911" s="27" t="n"/>
      <c r="J2911" s="27" t="n"/>
      <c r="K2911" s="30" t="n"/>
      <c r="L2911" s="31" t="n"/>
      <c r="M2911" s="31" t="n"/>
      <c r="N2911" s="31" t="n"/>
      <c r="O2911" s="31">
        <f>IF(AND(K2911&lt;&gt;"", L2911&lt;&gt;"") , K2911*(L2911-M2911), "")</f>
        <v/>
      </c>
      <c r="P2911" s="31" t="n"/>
      <c r="Q2911" s="31">
        <f>IF(O2911&lt;&gt;"", O2911+P2911, "")</f>
        <v/>
      </c>
      <c r="R2911" s="27" t="n"/>
      <c r="S2911" s="27" t="n"/>
      <c r="T2911" s="31">
        <f>IF(O2911&lt;&gt;"", O2911-(K2911*N2911), "")</f>
        <v/>
      </c>
    </row>
    <row r="2912" ht="15.75" customHeight="1" s="35">
      <c r="A2912" s="26" t="n"/>
      <c r="B2912" s="25" t="n"/>
      <c r="C2912" s="26" t="n"/>
      <c r="D2912" s="20" t="n"/>
      <c r="E2912" s="26" t="n"/>
      <c r="F2912" s="26" t="n"/>
      <c r="G2912" s="26" t="n"/>
      <c r="H2912" s="26" t="n"/>
      <c r="I2912" s="26" t="n"/>
      <c r="J2912" s="26" t="n"/>
      <c r="K2912" s="22" t="n"/>
      <c r="L2912" s="23" t="n"/>
      <c r="M2912" s="23" t="n"/>
      <c r="N2912" s="23" t="n"/>
      <c r="O2912" s="23">
        <f>IF(AND(K2912&lt;&gt;"", L2912&lt;&gt;"") , K2912*(L2912-M2912), "")</f>
        <v/>
      </c>
      <c r="P2912" s="23" t="n"/>
      <c r="Q2912" s="23">
        <f>IF(O2912&lt;&gt;"", O2912+P2912, "")</f>
        <v/>
      </c>
      <c r="R2912" s="26" t="n"/>
      <c r="S2912" s="26" t="n"/>
      <c r="T2912" s="23">
        <f>IF(O2912&lt;&gt;"", O2912-(K2912*N2912), "")</f>
        <v/>
      </c>
    </row>
    <row r="2913" ht="15.75" customHeight="1" s="35">
      <c r="A2913" s="27" t="n"/>
      <c r="B2913" s="28" t="n"/>
      <c r="C2913" s="27" t="n"/>
      <c r="D2913" s="29" t="n"/>
      <c r="E2913" s="27" t="n"/>
      <c r="F2913" s="27" t="n"/>
      <c r="G2913" s="27" t="n"/>
      <c r="H2913" s="27" t="n"/>
      <c r="I2913" s="27" t="n"/>
      <c r="J2913" s="27" t="n"/>
      <c r="K2913" s="30" t="n"/>
      <c r="L2913" s="31" t="n"/>
      <c r="M2913" s="31" t="n"/>
      <c r="N2913" s="31" t="n"/>
      <c r="O2913" s="31">
        <f>IF(AND(K2913&lt;&gt;"", L2913&lt;&gt;"") , K2913*(L2913-M2913), "")</f>
        <v/>
      </c>
      <c r="P2913" s="31" t="n"/>
      <c r="Q2913" s="31">
        <f>IF(O2913&lt;&gt;"", O2913+P2913, "")</f>
        <v/>
      </c>
      <c r="R2913" s="27" t="n"/>
      <c r="S2913" s="27" t="n"/>
      <c r="T2913" s="31">
        <f>IF(O2913&lt;&gt;"", O2913-(K2913*N2913), "")</f>
        <v/>
      </c>
    </row>
    <row r="2914" ht="15.75" customHeight="1" s="35">
      <c r="A2914" s="26" t="n"/>
      <c r="B2914" s="25" t="n"/>
      <c r="C2914" s="26" t="n"/>
      <c r="D2914" s="20" t="n"/>
      <c r="E2914" s="26" t="n"/>
      <c r="F2914" s="26" t="n"/>
      <c r="G2914" s="26" t="n"/>
      <c r="H2914" s="26" t="n"/>
      <c r="I2914" s="26" t="n"/>
      <c r="J2914" s="26" t="n"/>
      <c r="K2914" s="22" t="n"/>
      <c r="L2914" s="23" t="n"/>
      <c r="M2914" s="23" t="n"/>
      <c r="N2914" s="23" t="n"/>
      <c r="O2914" s="23">
        <f>IF(AND(K2914&lt;&gt;"", L2914&lt;&gt;"") , K2914*(L2914-M2914), "")</f>
        <v/>
      </c>
      <c r="P2914" s="23" t="n"/>
      <c r="Q2914" s="23">
        <f>IF(O2914&lt;&gt;"", O2914+P2914, "")</f>
        <v/>
      </c>
      <c r="R2914" s="26" t="n"/>
      <c r="S2914" s="26" t="n"/>
      <c r="T2914" s="23">
        <f>IF(O2914&lt;&gt;"", O2914-(K2914*N2914), "")</f>
        <v/>
      </c>
    </row>
    <row r="2915" ht="15.75" customHeight="1" s="35">
      <c r="A2915" s="27" t="n"/>
      <c r="B2915" s="28" t="n"/>
      <c r="C2915" s="27" t="n"/>
      <c r="D2915" s="29" t="n"/>
      <c r="E2915" s="27" t="n"/>
      <c r="F2915" s="27" t="n"/>
      <c r="G2915" s="27" t="n"/>
      <c r="H2915" s="27" t="n"/>
      <c r="I2915" s="27" t="n"/>
      <c r="J2915" s="27" t="n"/>
      <c r="K2915" s="30" t="n"/>
      <c r="L2915" s="31" t="n"/>
      <c r="M2915" s="31" t="n"/>
      <c r="N2915" s="31" t="n"/>
      <c r="O2915" s="31">
        <f>IF(AND(K2915&lt;&gt;"", L2915&lt;&gt;"") , K2915*(L2915-M2915), "")</f>
        <v/>
      </c>
      <c r="P2915" s="31" t="n"/>
      <c r="Q2915" s="31">
        <f>IF(O2915&lt;&gt;"", O2915+P2915, "")</f>
        <v/>
      </c>
      <c r="R2915" s="27" t="n"/>
      <c r="S2915" s="27" t="n"/>
      <c r="T2915" s="31">
        <f>IF(O2915&lt;&gt;"", O2915-(K2915*N2915), "")</f>
        <v/>
      </c>
    </row>
    <row r="2916" ht="15.75" customHeight="1" s="35">
      <c r="A2916" s="26" t="n"/>
      <c r="B2916" s="25" t="n"/>
      <c r="C2916" s="26" t="n"/>
      <c r="D2916" s="20" t="n"/>
      <c r="E2916" s="26" t="n"/>
      <c r="F2916" s="26" t="n"/>
      <c r="G2916" s="26" t="n"/>
      <c r="H2916" s="26" t="n"/>
      <c r="I2916" s="26" t="n"/>
      <c r="J2916" s="26" t="n"/>
      <c r="K2916" s="22" t="n"/>
      <c r="L2916" s="23" t="n"/>
      <c r="M2916" s="23" t="n"/>
      <c r="N2916" s="23" t="n"/>
      <c r="O2916" s="23">
        <f>IF(AND(K2916&lt;&gt;"", L2916&lt;&gt;"") , K2916*(L2916-M2916), "")</f>
        <v/>
      </c>
      <c r="P2916" s="23" t="n"/>
      <c r="Q2916" s="23">
        <f>IF(O2916&lt;&gt;"", O2916+P2916, "")</f>
        <v/>
      </c>
      <c r="R2916" s="26" t="n"/>
      <c r="S2916" s="26" t="n"/>
      <c r="T2916" s="23">
        <f>IF(O2916&lt;&gt;"", O2916-(K2916*N2916), "")</f>
        <v/>
      </c>
    </row>
    <row r="2917" ht="15.75" customHeight="1" s="35">
      <c r="A2917" s="27" t="n"/>
      <c r="B2917" s="28" t="n"/>
      <c r="C2917" s="27" t="n"/>
      <c r="D2917" s="29" t="n"/>
      <c r="E2917" s="27" t="n"/>
      <c r="F2917" s="27" t="n"/>
      <c r="G2917" s="27" t="n"/>
      <c r="H2917" s="27" t="n"/>
      <c r="I2917" s="27" t="n"/>
      <c r="J2917" s="27" t="n"/>
      <c r="K2917" s="30" t="n"/>
      <c r="L2917" s="31" t="n"/>
      <c r="M2917" s="31" t="n"/>
      <c r="N2917" s="31" t="n"/>
      <c r="O2917" s="31">
        <f>IF(AND(K2917&lt;&gt;"", L2917&lt;&gt;"") , K2917*(L2917-M2917), "")</f>
        <v/>
      </c>
      <c r="P2917" s="31" t="n"/>
      <c r="Q2917" s="31">
        <f>IF(O2917&lt;&gt;"", O2917+P2917, "")</f>
        <v/>
      </c>
      <c r="R2917" s="27" t="n"/>
      <c r="S2917" s="27" t="n"/>
      <c r="T2917" s="31">
        <f>IF(O2917&lt;&gt;"", O2917-(K2917*N2917), "")</f>
        <v/>
      </c>
    </row>
    <row r="2918" ht="15.75" customHeight="1" s="35">
      <c r="A2918" s="26" t="n"/>
      <c r="B2918" s="25" t="n"/>
      <c r="C2918" s="26" t="n"/>
      <c r="D2918" s="20" t="n"/>
      <c r="E2918" s="26" t="n"/>
      <c r="F2918" s="26" t="n"/>
      <c r="G2918" s="26" t="n"/>
      <c r="H2918" s="26" t="n"/>
      <c r="I2918" s="26" t="n"/>
      <c r="J2918" s="26" t="n"/>
      <c r="K2918" s="22" t="n"/>
      <c r="L2918" s="23" t="n"/>
      <c r="M2918" s="23" t="n"/>
      <c r="N2918" s="23" t="n"/>
      <c r="O2918" s="23">
        <f>IF(AND(K2918&lt;&gt;"", L2918&lt;&gt;"") , K2918*(L2918-M2918), "")</f>
        <v/>
      </c>
      <c r="P2918" s="23" t="n"/>
      <c r="Q2918" s="23">
        <f>IF(O2918&lt;&gt;"", O2918+P2918, "")</f>
        <v/>
      </c>
      <c r="R2918" s="26" t="n"/>
      <c r="S2918" s="26" t="n"/>
      <c r="T2918" s="23">
        <f>IF(O2918&lt;&gt;"", O2918-(K2918*N2918), "")</f>
        <v/>
      </c>
    </row>
    <row r="2919" ht="15.75" customHeight="1" s="35">
      <c r="A2919" s="27" t="n"/>
      <c r="B2919" s="28" t="n"/>
      <c r="C2919" s="27" t="n"/>
      <c r="D2919" s="29" t="n"/>
      <c r="E2919" s="27" t="n"/>
      <c r="F2919" s="27" t="n"/>
      <c r="G2919" s="27" t="n"/>
      <c r="H2919" s="27" t="n"/>
      <c r="I2919" s="27" t="n"/>
      <c r="J2919" s="27" t="n"/>
      <c r="K2919" s="30" t="n"/>
      <c r="L2919" s="31" t="n"/>
      <c r="M2919" s="31" t="n"/>
      <c r="N2919" s="31" t="n"/>
      <c r="O2919" s="31">
        <f>IF(AND(K2919&lt;&gt;"", L2919&lt;&gt;"") , K2919*(L2919-M2919), "")</f>
        <v/>
      </c>
      <c r="P2919" s="31" t="n"/>
      <c r="Q2919" s="31">
        <f>IF(O2919&lt;&gt;"", O2919+P2919, "")</f>
        <v/>
      </c>
      <c r="R2919" s="27" t="n"/>
      <c r="S2919" s="27" t="n"/>
      <c r="T2919" s="31">
        <f>IF(O2919&lt;&gt;"", O2919-(K2919*N2919), "")</f>
        <v/>
      </c>
    </row>
    <row r="2920" ht="15.75" customHeight="1" s="35">
      <c r="A2920" s="26" t="n"/>
      <c r="B2920" s="25" t="n"/>
      <c r="C2920" s="26" t="n"/>
      <c r="D2920" s="20" t="n"/>
      <c r="E2920" s="26" t="n"/>
      <c r="F2920" s="26" t="n"/>
      <c r="G2920" s="26" t="n"/>
      <c r="H2920" s="26" t="n"/>
      <c r="I2920" s="26" t="n"/>
      <c r="J2920" s="26" t="n"/>
      <c r="K2920" s="22" t="n"/>
      <c r="L2920" s="23" t="n"/>
      <c r="M2920" s="23" t="n"/>
      <c r="N2920" s="23" t="n"/>
      <c r="O2920" s="23">
        <f>IF(AND(K2920&lt;&gt;"", L2920&lt;&gt;"") , K2920*(L2920-M2920), "")</f>
        <v/>
      </c>
      <c r="P2920" s="23" t="n"/>
      <c r="Q2920" s="23">
        <f>IF(O2920&lt;&gt;"", O2920+P2920, "")</f>
        <v/>
      </c>
      <c r="R2920" s="26" t="n"/>
      <c r="S2920" s="26" t="n"/>
      <c r="T2920" s="23">
        <f>IF(O2920&lt;&gt;"", O2920-(K2920*N2920), "")</f>
        <v/>
      </c>
    </row>
    <row r="2921" ht="15.75" customHeight="1" s="35">
      <c r="A2921" s="27" t="n"/>
      <c r="B2921" s="28" t="n"/>
      <c r="C2921" s="27" t="n"/>
      <c r="D2921" s="29" t="n"/>
      <c r="E2921" s="27" t="n"/>
      <c r="F2921" s="27" t="n"/>
      <c r="G2921" s="27" t="n"/>
      <c r="H2921" s="27" t="n"/>
      <c r="I2921" s="27" t="n"/>
      <c r="J2921" s="27" t="n"/>
      <c r="K2921" s="30" t="n"/>
      <c r="L2921" s="31" t="n"/>
      <c r="M2921" s="31" t="n"/>
      <c r="N2921" s="31" t="n"/>
      <c r="O2921" s="31">
        <f>IF(AND(K2921&lt;&gt;"", L2921&lt;&gt;"") , K2921*(L2921-M2921), "")</f>
        <v/>
      </c>
      <c r="P2921" s="31" t="n"/>
      <c r="Q2921" s="31">
        <f>IF(O2921&lt;&gt;"", O2921+P2921, "")</f>
        <v/>
      </c>
      <c r="R2921" s="27" t="n"/>
      <c r="S2921" s="27" t="n"/>
      <c r="T2921" s="31">
        <f>IF(O2921&lt;&gt;"", O2921-(K2921*N2921), "")</f>
        <v/>
      </c>
    </row>
    <row r="2922" ht="15.75" customHeight="1" s="35">
      <c r="A2922" s="26" t="n"/>
      <c r="B2922" s="25" t="n"/>
      <c r="C2922" s="26" t="n"/>
      <c r="D2922" s="20" t="n"/>
      <c r="E2922" s="26" t="n"/>
      <c r="F2922" s="26" t="n"/>
      <c r="G2922" s="26" t="n"/>
      <c r="H2922" s="26" t="n"/>
      <c r="I2922" s="26" t="n"/>
      <c r="J2922" s="26" t="n"/>
      <c r="K2922" s="22" t="n"/>
      <c r="L2922" s="23" t="n"/>
      <c r="M2922" s="23" t="n"/>
      <c r="N2922" s="23" t="n"/>
      <c r="O2922" s="23">
        <f>IF(AND(K2922&lt;&gt;"", L2922&lt;&gt;"") , K2922*(L2922-M2922), "")</f>
        <v/>
      </c>
      <c r="P2922" s="23" t="n"/>
      <c r="Q2922" s="23">
        <f>IF(O2922&lt;&gt;"", O2922+P2922, "")</f>
        <v/>
      </c>
      <c r="R2922" s="26" t="n"/>
      <c r="S2922" s="26" t="n"/>
      <c r="T2922" s="23">
        <f>IF(O2922&lt;&gt;"", O2922-(K2922*N2922), "")</f>
        <v/>
      </c>
    </row>
    <row r="2923" ht="15.75" customHeight="1" s="35">
      <c r="A2923" s="27" t="n"/>
      <c r="B2923" s="28" t="n"/>
      <c r="C2923" s="27" t="n"/>
      <c r="D2923" s="29" t="n"/>
      <c r="E2923" s="27" t="n"/>
      <c r="F2923" s="27" t="n"/>
      <c r="G2923" s="27" t="n"/>
      <c r="H2923" s="27" t="n"/>
      <c r="I2923" s="27" t="n"/>
      <c r="J2923" s="27" t="n"/>
      <c r="K2923" s="30" t="n"/>
      <c r="L2923" s="31" t="n"/>
      <c r="M2923" s="31" t="n"/>
      <c r="N2923" s="31" t="n"/>
      <c r="O2923" s="31">
        <f>IF(AND(K2923&lt;&gt;"", L2923&lt;&gt;"") , K2923*(L2923-M2923), "")</f>
        <v/>
      </c>
      <c r="P2923" s="31" t="n"/>
      <c r="Q2923" s="31">
        <f>IF(O2923&lt;&gt;"", O2923+P2923, "")</f>
        <v/>
      </c>
      <c r="R2923" s="27" t="n"/>
      <c r="S2923" s="27" t="n"/>
      <c r="T2923" s="31">
        <f>IF(O2923&lt;&gt;"", O2923-(K2923*N2923), "")</f>
        <v/>
      </c>
    </row>
    <row r="2924" ht="15.75" customHeight="1" s="35">
      <c r="A2924" s="26" t="n"/>
      <c r="B2924" s="25" t="n"/>
      <c r="C2924" s="26" t="n"/>
      <c r="D2924" s="20" t="n"/>
      <c r="E2924" s="26" t="n"/>
      <c r="F2924" s="26" t="n"/>
      <c r="G2924" s="26" t="n"/>
      <c r="H2924" s="26" t="n"/>
      <c r="I2924" s="26" t="n"/>
      <c r="J2924" s="26" t="n"/>
      <c r="K2924" s="22" t="n"/>
      <c r="L2924" s="23" t="n"/>
      <c r="M2924" s="23" t="n"/>
      <c r="N2924" s="23" t="n"/>
      <c r="O2924" s="23">
        <f>IF(AND(K2924&lt;&gt;"", L2924&lt;&gt;"") , K2924*(L2924-M2924), "")</f>
        <v/>
      </c>
      <c r="P2924" s="23" t="n"/>
      <c r="Q2924" s="23">
        <f>IF(O2924&lt;&gt;"", O2924+P2924, "")</f>
        <v/>
      </c>
      <c r="R2924" s="26" t="n"/>
      <c r="S2924" s="26" t="n"/>
      <c r="T2924" s="23">
        <f>IF(O2924&lt;&gt;"", O2924-(K2924*N2924), "")</f>
        <v/>
      </c>
    </row>
    <row r="2925" ht="15.75" customHeight="1" s="35">
      <c r="A2925" s="27" t="n"/>
      <c r="B2925" s="28" t="n"/>
      <c r="C2925" s="27" t="n"/>
      <c r="D2925" s="29" t="n"/>
      <c r="E2925" s="27" t="n"/>
      <c r="F2925" s="27" t="n"/>
      <c r="G2925" s="27" t="n"/>
      <c r="H2925" s="27" t="n"/>
      <c r="I2925" s="27" t="n"/>
      <c r="J2925" s="27" t="n"/>
      <c r="K2925" s="30" t="n"/>
      <c r="L2925" s="31" t="n"/>
      <c r="M2925" s="31" t="n"/>
      <c r="N2925" s="31" t="n"/>
      <c r="O2925" s="31">
        <f>IF(AND(K2925&lt;&gt;"", L2925&lt;&gt;"") , K2925*(L2925-M2925), "")</f>
        <v/>
      </c>
      <c r="P2925" s="31" t="n"/>
      <c r="Q2925" s="31">
        <f>IF(O2925&lt;&gt;"", O2925+P2925, "")</f>
        <v/>
      </c>
      <c r="R2925" s="27" t="n"/>
      <c r="S2925" s="27" t="n"/>
      <c r="T2925" s="31">
        <f>IF(O2925&lt;&gt;"", O2925-(K2925*N2925), "")</f>
        <v/>
      </c>
    </row>
    <row r="2926" ht="15.75" customHeight="1" s="35">
      <c r="A2926" s="26" t="n"/>
      <c r="B2926" s="25" t="n"/>
      <c r="C2926" s="26" t="n"/>
      <c r="D2926" s="20" t="n"/>
      <c r="E2926" s="26" t="n"/>
      <c r="F2926" s="26" t="n"/>
      <c r="G2926" s="26" t="n"/>
      <c r="H2926" s="26" t="n"/>
      <c r="I2926" s="26" t="n"/>
      <c r="J2926" s="26" t="n"/>
      <c r="K2926" s="22" t="n"/>
      <c r="L2926" s="23" t="n"/>
      <c r="M2926" s="23" t="n"/>
      <c r="N2926" s="23" t="n"/>
      <c r="O2926" s="23">
        <f>IF(AND(K2926&lt;&gt;"", L2926&lt;&gt;"") , K2926*(L2926-M2926), "")</f>
        <v/>
      </c>
      <c r="P2926" s="23" t="n"/>
      <c r="Q2926" s="23">
        <f>IF(O2926&lt;&gt;"", O2926+P2926, "")</f>
        <v/>
      </c>
      <c r="R2926" s="26" t="n"/>
      <c r="S2926" s="26" t="n"/>
      <c r="T2926" s="23">
        <f>IF(O2926&lt;&gt;"", O2926-(K2926*N2926), "")</f>
        <v/>
      </c>
    </row>
    <row r="2927" ht="15.75" customHeight="1" s="35">
      <c r="A2927" s="27" t="n"/>
      <c r="B2927" s="28" t="n"/>
      <c r="C2927" s="27" t="n"/>
      <c r="D2927" s="29" t="n"/>
      <c r="E2927" s="27" t="n"/>
      <c r="F2927" s="27" t="n"/>
      <c r="G2927" s="27" t="n"/>
      <c r="H2927" s="27" t="n"/>
      <c r="I2927" s="27" t="n"/>
      <c r="J2927" s="27" t="n"/>
      <c r="K2927" s="30" t="n"/>
      <c r="L2927" s="31" t="n"/>
      <c r="M2927" s="31" t="n"/>
      <c r="N2927" s="31" t="n"/>
      <c r="O2927" s="31">
        <f>IF(AND(K2927&lt;&gt;"", L2927&lt;&gt;"") , K2927*(L2927-M2927), "")</f>
        <v/>
      </c>
      <c r="P2927" s="31" t="n"/>
      <c r="Q2927" s="31">
        <f>IF(O2927&lt;&gt;"", O2927+P2927, "")</f>
        <v/>
      </c>
      <c r="R2927" s="27" t="n"/>
      <c r="S2927" s="27" t="n"/>
      <c r="T2927" s="31">
        <f>IF(O2927&lt;&gt;"", O2927-(K2927*N2927), "")</f>
        <v/>
      </c>
    </row>
    <row r="2928" ht="15.75" customHeight="1" s="35">
      <c r="A2928" s="26" t="n"/>
      <c r="B2928" s="25" t="n"/>
      <c r="C2928" s="26" t="n"/>
      <c r="D2928" s="20" t="n"/>
      <c r="E2928" s="26" t="n"/>
      <c r="F2928" s="26" t="n"/>
      <c r="G2928" s="26" t="n"/>
      <c r="H2928" s="26" t="n"/>
      <c r="I2928" s="26" t="n"/>
      <c r="J2928" s="26" t="n"/>
      <c r="K2928" s="22" t="n"/>
      <c r="L2928" s="23" t="n"/>
      <c r="M2928" s="23" t="n"/>
      <c r="N2928" s="23" t="n"/>
      <c r="O2928" s="23">
        <f>IF(AND(K2928&lt;&gt;"", L2928&lt;&gt;"") , K2928*(L2928-M2928), "")</f>
        <v/>
      </c>
      <c r="P2928" s="23" t="n"/>
      <c r="Q2928" s="23">
        <f>IF(O2928&lt;&gt;"", O2928+P2928, "")</f>
        <v/>
      </c>
      <c r="R2928" s="26" t="n"/>
      <c r="S2928" s="26" t="n"/>
      <c r="T2928" s="23">
        <f>IF(O2928&lt;&gt;"", O2928-(K2928*N2928), "")</f>
        <v/>
      </c>
    </row>
    <row r="2929" ht="15.75" customHeight="1" s="35">
      <c r="A2929" s="27" t="n"/>
      <c r="B2929" s="28" t="n"/>
      <c r="C2929" s="27" t="n"/>
      <c r="D2929" s="29" t="n"/>
      <c r="E2929" s="27" t="n"/>
      <c r="F2929" s="27" t="n"/>
      <c r="G2929" s="27" t="n"/>
      <c r="H2929" s="27" t="n"/>
      <c r="I2929" s="27" t="n"/>
      <c r="J2929" s="27" t="n"/>
      <c r="K2929" s="30" t="n"/>
      <c r="L2929" s="31" t="n"/>
      <c r="M2929" s="31" t="n"/>
      <c r="N2929" s="31" t="n"/>
      <c r="O2929" s="31">
        <f>IF(AND(K2929&lt;&gt;"", L2929&lt;&gt;"") , K2929*(L2929-M2929), "")</f>
        <v/>
      </c>
      <c r="P2929" s="31" t="n"/>
      <c r="Q2929" s="31">
        <f>IF(O2929&lt;&gt;"", O2929+P2929, "")</f>
        <v/>
      </c>
      <c r="R2929" s="27" t="n"/>
      <c r="S2929" s="27" t="n"/>
      <c r="T2929" s="31">
        <f>IF(O2929&lt;&gt;"", O2929-(K2929*N2929), "")</f>
        <v/>
      </c>
    </row>
    <row r="2930" ht="15.75" customHeight="1" s="35">
      <c r="A2930" s="26" t="n"/>
      <c r="B2930" s="25" t="n"/>
      <c r="C2930" s="26" t="n"/>
      <c r="D2930" s="20" t="n"/>
      <c r="E2930" s="26" t="n"/>
      <c r="F2930" s="26" t="n"/>
      <c r="G2930" s="26" t="n"/>
      <c r="H2930" s="26" t="n"/>
      <c r="I2930" s="26" t="n"/>
      <c r="J2930" s="26" t="n"/>
      <c r="K2930" s="22" t="n"/>
      <c r="L2930" s="23" t="n"/>
      <c r="M2930" s="23" t="n"/>
      <c r="N2930" s="23" t="n"/>
      <c r="O2930" s="23">
        <f>IF(AND(K2930&lt;&gt;"", L2930&lt;&gt;"") , K2930*(L2930-M2930), "")</f>
        <v/>
      </c>
      <c r="P2930" s="23" t="n"/>
      <c r="Q2930" s="23">
        <f>IF(O2930&lt;&gt;"", O2930+P2930, "")</f>
        <v/>
      </c>
      <c r="R2930" s="26" t="n"/>
      <c r="S2930" s="26" t="n"/>
      <c r="T2930" s="23">
        <f>IF(O2930&lt;&gt;"", O2930-(K2930*N2930), "")</f>
        <v/>
      </c>
    </row>
    <row r="2931" ht="15.75" customHeight="1" s="35">
      <c r="A2931" s="27" t="n"/>
      <c r="B2931" s="28" t="n"/>
      <c r="C2931" s="27" t="n"/>
      <c r="D2931" s="29" t="n"/>
      <c r="E2931" s="27" t="n"/>
      <c r="F2931" s="27" t="n"/>
      <c r="G2931" s="27" t="n"/>
      <c r="H2931" s="27" t="n"/>
      <c r="I2931" s="27" t="n"/>
      <c r="J2931" s="27" t="n"/>
      <c r="K2931" s="30" t="n"/>
      <c r="L2931" s="31" t="n"/>
      <c r="M2931" s="31" t="n"/>
      <c r="N2931" s="31" t="n"/>
      <c r="O2931" s="31">
        <f>IF(AND(K2931&lt;&gt;"", L2931&lt;&gt;"") , K2931*(L2931-M2931), "")</f>
        <v/>
      </c>
      <c r="P2931" s="31" t="n"/>
      <c r="Q2931" s="31">
        <f>IF(O2931&lt;&gt;"", O2931+P2931, "")</f>
        <v/>
      </c>
      <c r="R2931" s="27" t="n"/>
      <c r="S2931" s="27" t="n"/>
      <c r="T2931" s="31">
        <f>IF(O2931&lt;&gt;"", O2931-(K2931*N2931), "")</f>
        <v/>
      </c>
    </row>
    <row r="2932" ht="15.75" customHeight="1" s="35">
      <c r="A2932" s="26" t="n"/>
      <c r="B2932" s="25" t="n"/>
      <c r="C2932" s="26" t="n"/>
      <c r="D2932" s="20" t="n"/>
      <c r="E2932" s="26" t="n"/>
      <c r="F2932" s="26" t="n"/>
      <c r="G2932" s="26" t="n"/>
      <c r="H2932" s="26" t="n"/>
      <c r="I2932" s="26" t="n"/>
      <c r="J2932" s="26" t="n"/>
      <c r="K2932" s="22" t="n"/>
      <c r="L2932" s="23" t="n"/>
      <c r="M2932" s="23" t="n"/>
      <c r="N2932" s="23" t="n"/>
      <c r="O2932" s="23">
        <f>IF(AND(K2932&lt;&gt;"", L2932&lt;&gt;"") , K2932*(L2932-M2932), "")</f>
        <v/>
      </c>
      <c r="P2932" s="23" t="n"/>
      <c r="Q2932" s="23">
        <f>IF(O2932&lt;&gt;"", O2932+P2932, "")</f>
        <v/>
      </c>
      <c r="R2932" s="26" t="n"/>
      <c r="S2932" s="26" t="n"/>
      <c r="T2932" s="23">
        <f>IF(O2932&lt;&gt;"", O2932-(K2932*N2932), "")</f>
        <v/>
      </c>
    </row>
    <row r="2933" ht="15.75" customHeight="1" s="35">
      <c r="A2933" s="27" t="n"/>
      <c r="B2933" s="28" t="n"/>
      <c r="C2933" s="27" t="n"/>
      <c r="D2933" s="29" t="n"/>
      <c r="E2933" s="27" t="n"/>
      <c r="F2933" s="27" t="n"/>
      <c r="G2933" s="27" t="n"/>
      <c r="H2933" s="27" t="n"/>
      <c r="I2933" s="27" t="n"/>
      <c r="J2933" s="27" t="n"/>
      <c r="K2933" s="30" t="n"/>
      <c r="L2933" s="31" t="n"/>
      <c r="M2933" s="31" t="n"/>
      <c r="N2933" s="31" t="n"/>
      <c r="O2933" s="31">
        <f>IF(AND(K2933&lt;&gt;"", L2933&lt;&gt;"") , K2933*(L2933-M2933), "")</f>
        <v/>
      </c>
      <c r="P2933" s="31" t="n"/>
      <c r="Q2933" s="31">
        <f>IF(O2933&lt;&gt;"", O2933+P2933, "")</f>
        <v/>
      </c>
      <c r="R2933" s="27" t="n"/>
      <c r="S2933" s="27" t="n"/>
      <c r="T2933" s="31">
        <f>IF(O2933&lt;&gt;"", O2933-(K2933*N2933), "")</f>
        <v/>
      </c>
    </row>
    <row r="2934" ht="15.75" customHeight="1" s="35">
      <c r="A2934" s="26" t="n"/>
      <c r="B2934" s="25" t="n"/>
      <c r="C2934" s="26" t="n"/>
      <c r="D2934" s="20" t="n"/>
      <c r="E2934" s="26" t="n"/>
      <c r="F2934" s="26" t="n"/>
      <c r="G2934" s="26" t="n"/>
      <c r="H2934" s="26" t="n"/>
      <c r="I2934" s="26" t="n"/>
      <c r="J2934" s="26" t="n"/>
      <c r="K2934" s="22" t="n"/>
      <c r="L2934" s="23" t="n"/>
      <c r="M2934" s="23" t="n"/>
      <c r="N2934" s="23" t="n"/>
      <c r="O2934" s="23">
        <f>IF(AND(K2934&lt;&gt;"", L2934&lt;&gt;"") , K2934*(L2934-M2934), "")</f>
        <v/>
      </c>
      <c r="P2934" s="23" t="n"/>
      <c r="Q2934" s="23">
        <f>IF(O2934&lt;&gt;"", O2934+P2934, "")</f>
        <v/>
      </c>
      <c r="R2934" s="26" t="n"/>
      <c r="S2934" s="26" t="n"/>
      <c r="T2934" s="23">
        <f>IF(O2934&lt;&gt;"", O2934-(K2934*N2934), "")</f>
        <v/>
      </c>
    </row>
    <row r="2935" ht="15.75" customHeight="1" s="35">
      <c r="A2935" s="27" t="n"/>
      <c r="B2935" s="28" t="n"/>
      <c r="C2935" s="27" t="n"/>
      <c r="D2935" s="29" t="n"/>
      <c r="E2935" s="27" t="n"/>
      <c r="F2935" s="27" t="n"/>
      <c r="G2935" s="27" t="n"/>
      <c r="H2935" s="27" t="n"/>
      <c r="I2935" s="27" t="n"/>
      <c r="J2935" s="27" t="n"/>
      <c r="K2935" s="30" t="n"/>
      <c r="L2935" s="31" t="n"/>
      <c r="M2935" s="31" t="n"/>
      <c r="N2935" s="31" t="n"/>
      <c r="O2935" s="31">
        <f>IF(AND(K2935&lt;&gt;"", L2935&lt;&gt;"") , K2935*(L2935-M2935), "")</f>
        <v/>
      </c>
      <c r="P2935" s="31" t="n"/>
      <c r="Q2935" s="31">
        <f>IF(O2935&lt;&gt;"", O2935+P2935, "")</f>
        <v/>
      </c>
      <c r="R2935" s="27" t="n"/>
      <c r="S2935" s="27" t="n"/>
      <c r="T2935" s="31">
        <f>IF(O2935&lt;&gt;"", O2935-(K2935*N2935), "")</f>
        <v/>
      </c>
    </row>
    <row r="2936" ht="15.75" customHeight="1" s="35">
      <c r="A2936" s="26" t="n"/>
      <c r="B2936" s="25" t="n"/>
      <c r="C2936" s="26" t="n"/>
      <c r="D2936" s="20" t="n"/>
      <c r="E2936" s="26" t="n"/>
      <c r="F2936" s="26" t="n"/>
      <c r="G2936" s="26" t="n"/>
      <c r="H2936" s="26" t="n"/>
      <c r="I2936" s="26" t="n"/>
      <c r="J2936" s="26" t="n"/>
      <c r="K2936" s="22" t="n"/>
      <c r="L2936" s="23" t="n"/>
      <c r="M2936" s="23" t="n"/>
      <c r="N2936" s="23" t="n"/>
      <c r="O2936" s="23">
        <f>IF(AND(K2936&lt;&gt;"", L2936&lt;&gt;"") , K2936*(L2936-M2936), "")</f>
        <v/>
      </c>
      <c r="P2936" s="23" t="n"/>
      <c r="Q2936" s="23">
        <f>IF(O2936&lt;&gt;"", O2936+P2936, "")</f>
        <v/>
      </c>
      <c r="R2936" s="26" t="n"/>
      <c r="S2936" s="26" t="n"/>
      <c r="T2936" s="23">
        <f>IF(O2936&lt;&gt;"", O2936-(K2936*N2936), "")</f>
        <v/>
      </c>
    </row>
    <row r="2937" ht="15.75" customHeight="1" s="35">
      <c r="A2937" s="27" t="n"/>
      <c r="B2937" s="28" t="n"/>
      <c r="C2937" s="27" t="n"/>
      <c r="D2937" s="29" t="n"/>
      <c r="E2937" s="27" t="n"/>
      <c r="F2937" s="27" t="n"/>
      <c r="G2937" s="27" t="n"/>
      <c r="H2937" s="27" t="n"/>
      <c r="I2937" s="27" t="n"/>
      <c r="J2937" s="27" t="n"/>
      <c r="K2937" s="30" t="n"/>
      <c r="L2937" s="31" t="n"/>
      <c r="M2937" s="31" t="n"/>
      <c r="N2937" s="31" t="n"/>
      <c r="O2937" s="31">
        <f>IF(AND(K2937&lt;&gt;"", L2937&lt;&gt;"") , K2937*(L2937-M2937), "")</f>
        <v/>
      </c>
      <c r="P2937" s="31" t="n"/>
      <c r="Q2937" s="31">
        <f>IF(O2937&lt;&gt;"", O2937+P2937, "")</f>
        <v/>
      </c>
      <c r="R2937" s="27" t="n"/>
      <c r="S2937" s="27" t="n"/>
      <c r="T2937" s="31">
        <f>IF(O2937&lt;&gt;"", O2937-(K2937*N2937), "")</f>
        <v/>
      </c>
    </row>
    <row r="2938" ht="15.75" customHeight="1" s="35">
      <c r="A2938" s="26" t="n"/>
      <c r="B2938" s="25" t="n"/>
      <c r="C2938" s="26" t="n"/>
      <c r="D2938" s="20" t="n"/>
      <c r="E2938" s="26" t="n"/>
      <c r="F2938" s="26" t="n"/>
      <c r="G2938" s="26" t="n"/>
      <c r="H2938" s="26" t="n"/>
      <c r="I2938" s="26" t="n"/>
      <c r="J2938" s="26" t="n"/>
      <c r="K2938" s="22" t="n"/>
      <c r="L2938" s="23" t="n"/>
      <c r="M2938" s="23" t="n"/>
      <c r="N2938" s="23" t="n"/>
      <c r="O2938" s="23">
        <f>IF(AND(K2938&lt;&gt;"", L2938&lt;&gt;"") , K2938*(L2938-M2938), "")</f>
        <v/>
      </c>
      <c r="P2938" s="23" t="n"/>
      <c r="Q2938" s="23">
        <f>IF(O2938&lt;&gt;"", O2938+P2938, "")</f>
        <v/>
      </c>
      <c r="R2938" s="26" t="n"/>
      <c r="S2938" s="26" t="n"/>
      <c r="T2938" s="23">
        <f>IF(O2938&lt;&gt;"", O2938-(K2938*N2938), "")</f>
        <v/>
      </c>
    </row>
    <row r="2939" ht="15.75" customHeight="1" s="35">
      <c r="A2939" s="27" t="n"/>
      <c r="B2939" s="28" t="n"/>
      <c r="C2939" s="27" t="n"/>
      <c r="D2939" s="29" t="n"/>
      <c r="E2939" s="27" t="n"/>
      <c r="F2939" s="27" t="n"/>
      <c r="G2939" s="27" t="n"/>
      <c r="H2939" s="27" t="n"/>
      <c r="I2939" s="27" t="n"/>
      <c r="J2939" s="27" t="n"/>
      <c r="K2939" s="30" t="n"/>
      <c r="L2939" s="31" t="n"/>
      <c r="M2939" s="31" t="n"/>
      <c r="N2939" s="31" t="n"/>
      <c r="O2939" s="31">
        <f>IF(AND(K2939&lt;&gt;"", L2939&lt;&gt;"") , K2939*(L2939-M2939), "")</f>
        <v/>
      </c>
      <c r="P2939" s="31" t="n"/>
      <c r="Q2939" s="31">
        <f>IF(O2939&lt;&gt;"", O2939+P2939, "")</f>
        <v/>
      </c>
      <c r="R2939" s="27" t="n"/>
      <c r="S2939" s="27" t="n"/>
      <c r="T2939" s="31">
        <f>IF(O2939&lt;&gt;"", O2939-(K2939*N2939), "")</f>
        <v/>
      </c>
    </row>
    <row r="2940" ht="15.75" customHeight="1" s="35">
      <c r="A2940" s="26" t="n"/>
      <c r="B2940" s="25" t="n"/>
      <c r="C2940" s="26" t="n"/>
      <c r="D2940" s="20" t="n"/>
      <c r="E2940" s="26" t="n"/>
      <c r="F2940" s="26" t="n"/>
      <c r="G2940" s="26" t="n"/>
      <c r="H2940" s="26" t="n"/>
      <c r="I2940" s="26" t="n"/>
      <c r="J2940" s="26" t="n"/>
      <c r="K2940" s="22" t="n"/>
      <c r="L2940" s="23" t="n"/>
      <c r="M2940" s="23" t="n"/>
      <c r="N2940" s="23" t="n"/>
      <c r="O2940" s="23">
        <f>IF(AND(K2940&lt;&gt;"", L2940&lt;&gt;"") , K2940*(L2940-M2940), "")</f>
        <v/>
      </c>
      <c r="P2940" s="23" t="n"/>
      <c r="Q2940" s="23">
        <f>IF(O2940&lt;&gt;"", O2940+P2940, "")</f>
        <v/>
      </c>
      <c r="R2940" s="26" t="n"/>
      <c r="S2940" s="26" t="n"/>
      <c r="T2940" s="23">
        <f>IF(O2940&lt;&gt;"", O2940-(K2940*N2940), "")</f>
        <v/>
      </c>
    </row>
    <row r="2941" ht="15.75" customHeight="1" s="35">
      <c r="A2941" s="27" t="n"/>
      <c r="B2941" s="28" t="n"/>
      <c r="C2941" s="27" t="n"/>
      <c r="D2941" s="29" t="n"/>
      <c r="E2941" s="27" t="n"/>
      <c r="F2941" s="27" t="n"/>
      <c r="G2941" s="27" t="n"/>
      <c r="H2941" s="27" t="n"/>
      <c r="I2941" s="27" t="n"/>
      <c r="J2941" s="27" t="n"/>
      <c r="K2941" s="30" t="n"/>
      <c r="L2941" s="31" t="n"/>
      <c r="M2941" s="31" t="n"/>
      <c r="N2941" s="31" t="n"/>
      <c r="O2941" s="31">
        <f>IF(AND(K2941&lt;&gt;"", L2941&lt;&gt;"") , K2941*(L2941-M2941), "")</f>
        <v/>
      </c>
      <c r="P2941" s="31" t="n"/>
      <c r="Q2941" s="31">
        <f>IF(O2941&lt;&gt;"", O2941+P2941, "")</f>
        <v/>
      </c>
      <c r="R2941" s="27" t="n"/>
      <c r="S2941" s="27" t="n"/>
      <c r="T2941" s="31">
        <f>IF(O2941&lt;&gt;"", O2941-(K2941*N2941), "")</f>
        <v/>
      </c>
    </row>
    <row r="2942" ht="15.75" customHeight="1" s="35">
      <c r="A2942" s="26" t="n"/>
      <c r="B2942" s="25" t="n"/>
      <c r="C2942" s="26" t="n"/>
      <c r="D2942" s="20" t="n"/>
      <c r="E2942" s="26" t="n"/>
      <c r="F2942" s="26" t="n"/>
      <c r="G2942" s="26" t="n"/>
      <c r="H2942" s="26" t="n"/>
      <c r="I2942" s="26" t="n"/>
      <c r="J2942" s="26" t="n"/>
      <c r="K2942" s="22" t="n"/>
      <c r="L2942" s="23" t="n"/>
      <c r="M2942" s="23" t="n"/>
      <c r="N2942" s="23" t="n"/>
      <c r="O2942" s="23">
        <f>IF(AND(K2942&lt;&gt;"", L2942&lt;&gt;"") , K2942*(L2942-M2942), "")</f>
        <v/>
      </c>
      <c r="P2942" s="23" t="n"/>
      <c r="Q2942" s="23">
        <f>IF(O2942&lt;&gt;"", O2942+P2942, "")</f>
        <v/>
      </c>
      <c r="R2942" s="26" t="n"/>
      <c r="S2942" s="26" t="n"/>
      <c r="T2942" s="23">
        <f>IF(O2942&lt;&gt;"", O2942-(K2942*N2942), "")</f>
        <v/>
      </c>
    </row>
    <row r="2943" ht="15.75" customHeight="1" s="35">
      <c r="A2943" s="27" t="n"/>
      <c r="B2943" s="28" t="n"/>
      <c r="C2943" s="27" t="n"/>
      <c r="D2943" s="29" t="n"/>
      <c r="E2943" s="27" t="n"/>
      <c r="F2943" s="27" t="n"/>
      <c r="G2943" s="27" t="n"/>
      <c r="H2943" s="27" t="n"/>
      <c r="I2943" s="27" t="n"/>
      <c r="J2943" s="27" t="n"/>
      <c r="K2943" s="30" t="n"/>
      <c r="L2943" s="31" t="n"/>
      <c r="M2943" s="31" t="n"/>
      <c r="N2943" s="31" t="n"/>
      <c r="O2943" s="31">
        <f>IF(AND(K2943&lt;&gt;"", L2943&lt;&gt;"") , K2943*(L2943-M2943), "")</f>
        <v/>
      </c>
      <c r="P2943" s="31" t="n"/>
      <c r="Q2943" s="31">
        <f>IF(O2943&lt;&gt;"", O2943+P2943, "")</f>
        <v/>
      </c>
      <c r="R2943" s="27" t="n"/>
      <c r="S2943" s="27" t="n"/>
      <c r="T2943" s="31">
        <f>IF(O2943&lt;&gt;"", O2943-(K2943*N2943), "")</f>
        <v/>
      </c>
    </row>
    <row r="2944" ht="15.75" customHeight="1" s="35">
      <c r="A2944" s="26" t="n"/>
      <c r="B2944" s="25" t="n"/>
      <c r="C2944" s="26" t="n"/>
      <c r="D2944" s="20" t="n"/>
      <c r="E2944" s="26" t="n"/>
      <c r="F2944" s="26" t="n"/>
      <c r="G2944" s="26" t="n"/>
      <c r="H2944" s="26" t="n"/>
      <c r="I2944" s="26" t="n"/>
      <c r="J2944" s="26" t="n"/>
      <c r="K2944" s="22" t="n"/>
      <c r="L2944" s="23" t="n"/>
      <c r="M2944" s="23" t="n"/>
      <c r="N2944" s="23" t="n"/>
      <c r="O2944" s="23">
        <f>IF(AND(K2944&lt;&gt;"", L2944&lt;&gt;"") , K2944*(L2944-M2944), "")</f>
        <v/>
      </c>
      <c r="P2944" s="23" t="n"/>
      <c r="Q2944" s="23">
        <f>IF(O2944&lt;&gt;"", O2944+P2944, "")</f>
        <v/>
      </c>
      <c r="R2944" s="26" t="n"/>
      <c r="S2944" s="26" t="n"/>
      <c r="T2944" s="23">
        <f>IF(O2944&lt;&gt;"", O2944-(K2944*N2944), "")</f>
        <v/>
      </c>
    </row>
    <row r="2945" ht="15.75" customHeight="1" s="35">
      <c r="A2945" s="27" t="n"/>
      <c r="B2945" s="28" t="n"/>
      <c r="C2945" s="27" t="n"/>
      <c r="D2945" s="29" t="n"/>
      <c r="E2945" s="27" t="n"/>
      <c r="F2945" s="27" t="n"/>
      <c r="G2945" s="27" t="n"/>
      <c r="H2945" s="27" t="n"/>
      <c r="I2945" s="27" t="n"/>
      <c r="J2945" s="27" t="n"/>
      <c r="K2945" s="30" t="n"/>
      <c r="L2945" s="31" t="n"/>
      <c r="M2945" s="31" t="n"/>
      <c r="N2945" s="31" t="n"/>
      <c r="O2945" s="31">
        <f>IF(AND(K2945&lt;&gt;"", L2945&lt;&gt;"") , K2945*(L2945-M2945), "")</f>
        <v/>
      </c>
      <c r="P2945" s="31" t="n"/>
      <c r="Q2945" s="31">
        <f>IF(O2945&lt;&gt;"", O2945+P2945, "")</f>
        <v/>
      </c>
      <c r="R2945" s="27" t="n"/>
      <c r="S2945" s="27" t="n"/>
      <c r="T2945" s="31">
        <f>IF(O2945&lt;&gt;"", O2945-(K2945*N2945), "")</f>
        <v/>
      </c>
    </row>
    <row r="2946" ht="15.75" customHeight="1" s="35">
      <c r="A2946" s="26" t="n"/>
      <c r="B2946" s="25" t="n"/>
      <c r="C2946" s="26" t="n"/>
      <c r="D2946" s="20" t="n"/>
      <c r="E2946" s="26" t="n"/>
      <c r="F2946" s="26" t="n"/>
      <c r="G2946" s="26" t="n"/>
      <c r="H2946" s="26" t="n"/>
      <c r="I2946" s="26" t="n"/>
      <c r="J2946" s="26" t="n"/>
      <c r="K2946" s="22" t="n"/>
      <c r="L2946" s="23" t="n"/>
      <c r="M2946" s="23" t="n"/>
      <c r="N2946" s="23" t="n"/>
      <c r="O2946" s="23">
        <f>IF(AND(K2946&lt;&gt;"", L2946&lt;&gt;"") , K2946*(L2946-M2946), "")</f>
        <v/>
      </c>
      <c r="P2946" s="23" t="n"/>
      <c r="Q2946" s="23">
        <f>IF(O2946&lt;&gt;"", O2946+P2946, "")</f>
        <v/>
      </c>
      <c r="R2946" s="26" t="n"/>
      <c r="S2946" s="26" t="n"/>
      <c r="T2946" s="23">
        <f>IF(O2946&lt;&gt;"", O2946-(K2946*N2946), "")</f>
        <v/>
      </c>
    </row>
    <row r="2947" ht="15.75" customHeight="1" s="35">
      <c r="A2947" s="27" t="n"/>
      <c r="B2947" s="28" t="n"/>
      <c r="C2947" s="27" t="n"/>
      <c r="D2947" s="29" t="n"/>
      <c r="E2947" s="27" t="n"/>
      <c r="F2947" s="27" t="n"/>
      <c r="G2947" s="27" t="n"/>
      <c r="H2947" s="27" t="n"/>
      <c r="I2947" s="27" t="n"/>
      <c r="J2947" s="27" t="n"/>
      <c r="K2947" s="30" t="n"/>
      <c r="L2947" s="31" t="n"/>
      <c r="M2947" s="31" t="n"/>
      <c r="N2947" s="31" t="n"/>
      <c r="O2947" s="31">
        <f>IF(AND(K2947&lt;&gt;"", L2947&lt;&gt;"") , K2947*(L2947-M2947), "")</f>
        <v/>
      </c>
      <c r="P2947" s="31" t="n"/>
      <c r="Q2947" s="31">
        <f>IF(O2947&lt;&gt;"", O2947+P2947, "")</f>
        <v/>
      </c>
      <c r="R2947" s="27" t="n"/>
      <c r="S2947" s="27" t="n"/>
      <c r="T2947" s="31">
        <f>IF(O2947&lt;&gt;"", O2947-(K2947*N2947), "")</f>
        <v/>
      </c>
    </row>
    <row r="2948" ht="15.75" customHeight="1" s="35">
      <c r="A2948" s="26" t="n"/>
      <c r="B2948" s="25" t="n"/>
      <c r="C2948" s="26" t="n"/>
      <c r="D2948" s="20" t="n"/>
      <c r="E2948" s="26" t="n"/>
      <c r="F2948" s="26" t="n"/>
      <c r="G2948" s="26" t="n"/>
      <c r="H2948" s="26" t="n"/>
      <c r="I2948" s="26" t="n"/>
      <c r="J2948" s="26" t="n"/>
      <c r="K2948" s="22" t="n"/>
      <c r="L2948" s="23" t="n"/>
      <c r="M2948" s="23" t="n"/>
      <c r="N2948" s="23" t="n"/>
      <c r="O2948" s="23">
        <f>IF(AND(K2948&lt;&gt;"", L2948&lt;&gt;"") , K2948*(L2948-M2948), "")</f>
        <v/>
      </c>
      <c r="P2948" s="23" t="n"/>
      <c r="Q2948" s="23">
        <f>IF(O2948&lt;&gt;"", O2948+P2948, "")</f>
        <v/>
      </c>
      <c r="R2948" s="26" t="n"/>
      <c r="S2948" s="26" t="n"/>
      <c r="T2948" s="23">
        <f>IF(O2948&lt;&gt;"", O2948-(K2948*N2948), "")</f>
        <v/>
      </c>
    </row>
    <row r="2949" ht="15.75" customHeight="1" s="35">
      <c r="A2949" s="27" t="n"/>
      <c r="B2949" s="28" t="n"/>
      <c r="C2949" s="27" t="n"/>
      <c r="D2949" s="29" t="n"/>
      <c r="E2949" s="27" t="n"/>
      <c r="F2949" s="27" t="n"/>
      <c r="G2949" s="27" t="n"/>
      <c r="H2949" s="27" t="n"/>
      <c r="I2949" s="27" t="n"/>
      <c r="J2949" s="27" t="n"/>
      <c r="K2949" s="30" t="n"/>
      <c r="L2949" s="31" t="n"/>
      <c r="M2949" s="31" t="n"/>
      <c r="N2949" s="31" t="n"/>
      <c r="O2949" s="31">
        <f>IF(AND(K2949&lt;&gt;"", L2949&lt;&gt;"") , K2949*(L2949-M2949), "")</f>
        <v/>
      </c>
      <c r="P2949" s="31" t="n"/>
      <c r="Q2949" s="31">
        <f>IF(O2949&lt;&gt;"", O2949+P2949, "")</f>
        <v/>
      </c>
      <c r="R2949" s="27" t="n"/>
      <c r="S2949" s="27" t="n"/>
      <c r="T2949" s="31">
        <f>IF(O2949&lt;&gt;"", O2949-(K2949*N2949), "")</f>
        <v/>
      </c>
    </row>
    <row r="2950" ht="15.75" customHeight="1" s="35">
      <c r="A2950" s="26" t="n"/>
      <c r="B2950" s="25" t="n"/>
      <c r="C2950" s="26" t="n"/>
      <c r="D2950" s="20" t="n"/>
      <c r="E2950" s="26" t="n"/>
      <c r="F2950" s="26" t="n"/>
      <c r="G2950" s="26" t="n"/>
      <c r="H2950" s="26" t="n"/>
      <c r="I2950" s="26" t="n"/>
      <c r="J2950" s="26" t="n"/>
      <c r="K2950" s="22" t="n"/>
      <c r="L2950" s="23" t="n"/>
      <c r="M2950" s="23" t="n"/>
      <c r="N2950" s="23" t="n"/>
      <c r="O2950" s="23">
        <f>IF(AND(K2950&lt;&gt;"", L2950&lt;&gt;"") , K2950*(L2950-M2950), "")</f>
        <v/>
      </c>
      <c r="P2950" s="23" t="n"/>
      <c r="Q2950" s="23">
        <f>IF(O2950&lt;&gt;"", O2950+P2950, "")</f>
        <v/>
      </c>
      <c r="R2950" s="26" t="n"/>
      <c r="S2950" s="26" t="n"/>
      <c r="T2950" s="23">
        <f>IF(O2950&lt;&gt;"", O2950-(K2950*N2950), "")</f>
        <v/>
      </c>
    </row>
    <row r="2951" ht="15.75" customHeight="1" s="35">
      <c r="A2951" s="27" t="n"/>
      <c r="B2951" s="28" t="n"/>
      <c r="C2951" s="27" t="n"/>
      <c r="D2951" s="29" t="n"/>
      <c r="E2951" s="27" t="n"/>
      <c r="F2951" s="27" t="n"/>
      <c r="G2951" s="27" t="n"/>
      <c r="H2951" s="27" t="n"/>
      <c r="I2951" s="27" t="n"/>
      <c r="J2951" s="27" t="n"/>
      <c r="K2951" s="30" t="n"/>
      <c r="L2951" s="31" t="n"/>
      <c r="M2951" s="31" t="n"/>
      <c r="N2951" s="31" t="n"/>
      <c r="O2951" s="31">
        <f>IF(AND(K2951&lt;&gt;"", L2951&lt;&gt;"") , K2951*(L2951-M2951), "")</f>
        <v/>
      </c>
      <c r="P2951" s="31" t="n"/>
      <c r="Q2951" s="31">
        <f>IF(O2951&lt;&gt;"", O2951+P2951, "")</f>
        <v/>
      </c>
      <c r="R2951" s="27" t="n"/>
      <c r="S2951" s="27" t="n"/>
      <c r="T2951" s="31">
        <f>IF(O2951&lt;&gt;"", O2951-(K2951*N2951), "")</f>
        <v/>
      </c>
    </row>
    <row r="2952" ht="15.75" customHeight="1" s="35">
      <c r="A2952" s="26" t="n"/>
      <c r="B2952" s="25" t="n"/>
      <c r="C2952" s="26" t="n"/>
      <c r="D2952" s="20" t="n"/>
      <c r="E2952" s="26" t="n"/>
      <c r="F2952" s="26" t="n"/>
      <c r="G2952" s="26" t="n"/>
      <c r="H2952" s="26" t="n"/>
      <c r="I2952" s="26" t="n"/>
      <c r="J2952" s="26" t="n"/>
      <c r="K2952" s="22" t="n"/>
      <c r="L2952" s="23" t="n"/>
      <c r="M2952" s="23" t="n"/>
      <c r="N2952" s="23" t="n"/>
      <c r="O2952" s="23">
        <f>IF(AND(K2952&lt;&gt;"", L2952&lt;&gt;"") , K2952*(L2952-M2952), "")</f>
        <v/>
      </c>
      <c r="P2952" s="23" t="n"/>
      <c r="Q2952" s="23">
        <f>IF(O2952&lt;&gt;"", O2952+P2952, "")</f>
        <v/>
      </c>
      <c r="R2952" s="26" t="n"/>
      <c r="S2952" s="26" t="n"/>
      <c r="T2952" s="23">
        <f>IF(O2952&lt;&gt;"", O2952-(K2952*N2952), "")</f>
        <v/>
      </c>
    </row>
    <row r="2953" ht="15.75" customHeight="1" s="35">
      <c r="A2953" s="27" t="n"/>
      <c r="B2953" s="28" t="n"/>
      <c r="C2953" s="27" t="n"/>
      <c r="D2953" s="29" t="n"/>
      <c r="E2953" s="27" t="n"/>
      <c r="F2953" s="27" t="n"/>
      <c r="G2953" s="27" t="n"/>
      <c r="H2953" s="27" t="n"/>
      <c r="I2953" s="27" t="n"/>
      <c r="J2953" s="27" t="n"/>
      <c r="K2953" s="30" t="n"/>
      <c r="L2953" s="31" t="n"/>
      <c r="M2953" s="31" t="n"/>
      <c r="N2953" s="31" t="n"/>
      <c r="O2953" s="31">
        <f>IF(AND(K2953&lt;&gt;"", L2953&lt;&gt;"") , K2953*(L2953-M2953), "")</f>
        <v/>
      </c>
      <c r="P2953" s="31" t="n"/>
      <c r="Q2953" s="31">
        <f>IF(O2953&lt;&gt;"", O2953+P2953, "")</f>
        <v/>
      </c>
      <c r="R2953" s="27" t="n"/>
      <c r="S2953" s="27" t="n"/>
      <c r="T2953" s="31">
        <f>IF(O2953&lt;&gt;"", O2953-(K2953*N2953), "")</f>
        <v/>
      </c>
    </row>
    <row r="2954" ht="15.75" customHeight="1" s="35">
      <c r="A2954" s="26" t="n"/>
      <c r="B2954" s="25" t="n"/>
      <c r="C2954" s="26" t="n"/>
      <c r="D2954" s="20" t="n"/>
      <c r="E2954" s="26" t="n"/>
      <c r="F2954" s="26" t="n"/>
      <c r="G2954" s="26" t="n"/>
      <c r="H2954" s="26" t="n"/>
      <c r="I2954" s="26" t="n"/>
      <c r="J2954" s="26" t="n"/>
      <c r="K2954" s="22" t="n"/>
      <c r="L2954" s="23" t="n"/>
      <c r="M2954" s="23" t="n"/>
      <c r="N2954" s="23" t="n"/>
      <c r="O2954" s="23">
        <f>IF(AND(K2954&lt;&gt;"", L2954&lt;&gt;"") , K2954*(L2954-M2954), "")</f>
        <v/>
      </c>
      <c r="P2954" s="23" t="n"/>
      <c r="Q2954" s="23">
        <f>IF(O2954&lt;&gt;"", O2954+P2954, "")</f>
        <v/>
      </c>
      <c r="R2954" s="26" t="n"/>
      <c r="S2954" s="26" t="n"/>
      <c r="T2954" s="23">
        <f>IF(O2954&lt;&gt;"", O2954-(K2954*N2954), "")</f>
        <v/>
      </c>
    </row>
    <row r="2955" ht="15.75" customHeight="1" s="35">
      <c r="A2955" s="27" t="n"/>
      <c r="B2955" s="28" t="n"/>
      <c r="C2955" s="27" t="n"/>
      <c r="D2955" s="29" t="n"/>
      <c r="E2955" s="27" t="n"/>
      <c r="F2955" s="27" t="n"/>
      <c r="G2955" s="27" t="n"/>
      <c r="H2955" s="27" t="n"/>
      <c r="I2955" s="27" t="n"/>
      <c r="J2955" s="27" t="n"/>
      <c r="K2955" s="30" t="n"/>
      <c r="L2955" s="31" t="n"/>
      <c r="M2955" s="31" t="n"/>
      <c r="N2955" s="31" t="n"/>
      <c r="O2955" s="31">
        <f>IF(AND(K2955&lt;&gt;"", L2955&lt;&gt;"") , K2955*(L2955-M2955), "")</f>
        <v/>
      </c>
      <c r="P2955" s="31" t="n"/>
      <c r="Q2955" s="31">
        <f>IF(O2955&lt;&gt;"", O2955+P2955, "")</f>
        <v/>
      </c>
      <c r="R2955" s="27" t="n"/>
      <c r="S2955" s="27" t="n"/>
      <c r="T2955" s="31">
        <f>IF(O2955&lt;&gt;"", O2955-(K2955*N2955), "")</f>
        <v/>
      </c>
    </row>
    <row r="2956" ht="15.75" customHeight="1" s="35">
      <c r="A2956" s="26" t="n"/>
      <c r="B2956" s="25" t="n"/>
      <c r="C2956" s="26" t="n"/>
      <c r="D2956" s="20" t="n"/>
      <c r="E2956" s="26" t="n"/>
      <c r="F2956" s="26" t="n"/>
      <c r="G2956" s="26" t="n"/>
      <c r="H2956" s="26" t="n"/>
      <c r="I2956" s="26" t="n"/>
      <c r="J2956" s="26" t="n"/>
      <c r="K2956" s="22" t="n"/>
      <c r="L2956" s="23" t="n"/>
      <c r="M2956" s="23" t="n"/>
      <c r="N2956" s="23" t="n"/>
      <c r="O2956" s="23">
        <f>IF(AND(K2956&lt;&gt;"", L2956&lt;&gt;"") , K2956*(L2956-M2956), "")</f>
        <v/>
      </c>
      <c r="P2956" s="23" t="n"/>
      <c r="Q2956" s="23">
        <f>IF(O2956&lt;&gt;"", O2956+P2956, "")</f>
        <v/>
      </c>
      <c r="R2956" s="26" t="n"/>
      <c r="S2956" s="26" t="n"/>
      <c r="T2956" s="23">
        <f>IF(O2956&lt;&gt;"", O2956-(K2956*N2956), "")</f>
        <v/>
      </c>
    </row>
    <row r="2957" ht="15.75" customHeight="1" s="35">
      <c r="A2957" s="27" t="n"/>
      <c r="B2957" s="28" t="n"/>
      <c r="C2957" s="27" t="n"/>
      <c r="D2957" s="29" t="n"/>
      <c r="E2957" s="27" t="n"/>
      <c r="F2957" s="27" t="n"/>
      <c r="G2957" s="27" t="n"/>
      <c r="H2957" s="27" t="n"/>
      <c r="I2957" s="27" t="n"/>
      <c r="J2957" s="27" t="n"/>
      <c r="K2957" s="30" t="n"/>
      <c r="L2957" s="31" t="n"/>
      <c r="M2957" s="31" t="n"/>
      <c r="N2957" s="31" t="n"/>
      <c r="O2957" s="31">
        <f>IF(AND(K2957&lt;&gt;"", L2957&lt;&gt;"") , K2957*(L2957-M2957), "")</f>
        <v/>
      </c>
      <c r="P2957" s="31" t="n"/>
      <c r="Q2957" s="31">
        <f>IF(O2957&lt;&gt;"", O2957+P2957, "")</f>
        <v/>
      </c>
      <c r="R2957" s="27" t="n"/>
      <c r="S2957" s="27" t="n"/>
      <c r="T2957" s="31">
        <f>IF(O2957&lt;&gt;"", O2957-(K2957*N2957), "")</f>
        <v/>
      </c>
    </row>
    <row r="2958" ht="15.75" customHeight="1" s="35">
      <c r="A2958" s="26" t="n"/>
      <c r="B2958" s="25" t="n"/>
      <c r="C2958" s="26" t="n"/>
      <c r="D2958" s="20" t="n"/>
      <c r="E2958" s="26" t="n"/>
      <c r="F2958" s="26" t="n"/>
      <c r="G2958" s="26" t="n"/>
      <c r="H2958" s="26" t="n"/>
      <c r="I2958" s="26" t="n"/>
      <c r="J2958" s="26" t="n"/>
      <c r="K2958" s="22" t="n"/>
      <c r="L2958" s="23" t="n"/>
      <c r="M2958" s="23" t="n"/>
      <c r="N2958" s="23" t="n"/>
      <c r="O2958" s="23">
        <f>IF(AND(K2958&lt;&gt;"", L2958&lt;&gt;"") , K2958*(L2958-M2958), "")</f>
        <v/>
      </c>
      <c r="P2958" s="23" t="n"/>
      <c r="Q2958" s="23">
        <f>IF(O2958&lt;&gt;"", O2958+P2958, "")</f>
        <v/>
      </c>
      <c r="R2958" s="26" t="n"/>
      <c r="S2958" s="26" t="n"/>
      <c r="T2958" s="23">
        <f>IF(O2958&lt;&gt;"", O2958-(K2958*N2958), "")</f>
        <v/>
      </c>
    </row>
    <row r="2959" ht="15.75" customHeight="1" s="35">
      <c r="A2959" s="27" t="n"/>
      <c r="B2959" s="28" t="n"/>
      <c r="C2959" s="27" t="n"/>
      <c r="D2959" s="29" t="n"/>
      <c r="E2959" s="27" t="n"/>
      <c r="F2959" s="27" t="n"/>
      <c r="G2959" s="27" t="n"/>
      <c r="H2959" s="27" t="n"/>
      <c r="I2959" s="27" t="n"/>
      <c r="J2959" s="27" t="n"/>
      <c r="K2959" s="30" t="n"/>
      <c r="L2959" s="31" t="n"/>
      <c r="M2959" s="31" t="n"/>
      <c r="N2959" s="31" t="n"/>
      <c r="O2959" s="31">
        <f>IF(AND(K2959&lt;&gt;"", L2959&lt;&gt;"") , K2959*(L2959-M2959), "")</f>
        <v/>
      </c>
      <c r="P2959" s="31" t="n"/>
      <c r="Q2959" s="31">
        <f>IF(O2959&lt;&gt;"", O2959+P2959, "")</f>
        <v/>
      </c>
      <c r="R2959" s="27" t="n"/>
      <c r="S2959" s="27" t="n"/>
      <c r="T2959" s="31">
        <f>IF(O2959&lt;&gt;"", O2959-(K2959*N2959), "")</f>
        <v/>
      </c>
    </row>
    <row r="2960" ht="15.75" customHeight="1" s="35">
      <c r="A2960" s="26" t="n"/>
      <c r="B2960" s="25" t="n"/>
      <c r="C2960" s="26" t="n"/>
      <c r="D2960" s="20" t="n"/>
      <c r="E2960" s="26" t="n"/>
      <c r="F2960" s="26" t="n"/>
      <c r="G2960" s="26" t="n"/>
      <c r="H2960" s="26" t="n"/>
      <c r="I2960" s="26" t="n"/>
      <c r="J2960" s="26" t="n"/>
      <c r="K2960" s="22" t="n"/>
      <c r="L2960" s="23" t="n"/>
      <c r="M2960" s="23" t="n"/>
      <c r="N2960" s="23" t="n"/>
      <c r="O2960" s="23">
        <f>IF(AND(K2960&lt;&gt;"", L2960&lt;&gt;"") , K2960*(L2960-M2960), "")</f>
        <v/>
      </c>
      <c r="P2960" s="23" t="n"/>
      <c r="Q2960" s="23">
        <f>IF(O2960&lt;&gt;"", O2960+P2960, "")</f>
        <v/>
      </c>
      <c r="R2960" s="26" t="n"/>
      <c r="S2960" s="26" t="n"/>
      <c r="T2960" s="23">
        <f>IF(O2960&lt;&gt;"", O2960-(K2960*N2960), "")</f>
        <v/>
      </c>
    </row>
    <row r="2961" ht="15.75" customHeight="1" s="35">
      <c r="A2961" s="27" t="n"/>
      <c r="B2961" s="28" t="n"/>
      <c r="C2961" s="27" t="n"/>
      <c r="D2961" s="29" t="n"/>
      <c r="E2961" s="27" t="n"/>
      <c r="F2961" s="27" t="n"/>
      <c r="G2961" s="27" t="n"/>
      <c r="H2961" s="27" t="n"/>
      <c r="I2961" s="27" t="n"/>
      <c r="J2961" s="27" t="n"/>
      <c r="K2961" s="30" t="n"/>
      <c r="L2961" s="31" t="n"/>
      <c r="M2961" s="31" t="n"/>
      <c r="N2961" s="31" t="n"/>
      <c r="O2961" s="31">
        <f>IF(AND(K2961&lt;&gt;"", L2961&lt;&gt;"") , K2961*(L2961-M2961), "")</f>
        <v/>
      </c>
      <c r="P2961" s="31" t="n"/>
      <c r="Q2961" s="31">
        <f>IF(O2961&lt;&gt;"", O2961+P2961, "")</f>
        <v/>
      </c>
      <c r="R2961" s="27" t="n"/>
      <c r="S2961" s="27" t="n"/>
      <c r="T2961" s="31">
        <f>IF(O2961&lt;&gt;"", O2961-(K2961*N2961), "")</f>
        <v/>
      </c>
    </row>
    <row r="2962" ht="15.75" customHeight="1" s="35">
      <c r="A2962" s="26" t="n"/>
      <c r="B2962" s="25" t="n"/>
      <c r="C2962" s="26" t="n"/>
      <c r="D2962" s="20" t="n"/>
      <c r="E2962" s="26" t="n"/>
      <c r="F2962" s="26" t="n"/>
      <c r="G2962" s="26" t="n"/>
      <c r="H2962" s="26" t="n"/>
      <c r="I2962" s="26" t="n"/>
      <c r="J2962" s="26" t="n"/>
      <c r="K2962" s="22" t="n"/>
      <c r="L2962" s="23" t="n"/>
      <c r="M2962" s="23" t="n"/>
      <c r="N2962" s="23" t="n"/>
      <c r="O2962" s="23">
        <f>IF(AND(K2962&lt;&gt;"", L2962&lt;&gt;"") , K2962*(L2962-M2962), "")</f>
        <v/>
      </c>
      <c r="P2962" s="23" t="n"/>
      <c r="Q2962" s="23">
        <f>IF(O2962&lt;&gt;"", O2962+P2962, "")</f>
        <v/>
      </c>
      <c r="R2962" s="26" t="n"/>
      <c r="S2962" s="26" t="n"/>
      <c r="T2962" s="23">
        <f>IF(O2962&lt;&gt;"", O2962-(K2962*N2962), "")</f>
        <v/>
      </c>
    </row>
    <row r="2963" ht="15.75" customHeight="1" s="35">
      <c r="A2963" s="27" t="n"/>
      <c r="B2963" s="28" t="n"/>
      <c r="C2963" s="27" t="n"/>
      <c r="D2963" s="29" t="n"/>
      <c r="E2963" s="27" t="n"/>
      <c r="F2963" s="27" t="n"/>
      <c r="G2963" s="27" t="n"/>
      <c r="H2963" s="27" t="n"/>
      <c r="I2963" s="27" t="n"/>
      <c r="J2963" s="27" t="n"/>
      <c r="K2963" s="30" t="n"/>
      <c r="L2963" s="31" t="n"/>
      <c r="M2963" s="31" t="n"/>
      <c r="N2963" s="31" t="n"/>
      <c r="O2963" s="31">
        <f>IF(AND(K2963&lt;&gt;"", L2963&lt;&gt;"") , K2963*(L2963-M2963), "")</f>
        <v/>
      </c>
      <c r="P2963" s="31" t="n"/>
      <c r="Q2963" s="31">
        <f>IF(O2963&lt;&gt;"", O2963+P2963, "")</f>
        <v/>
      </c>
      <c r="R2963" s="27" t="n"/>
      <c r="S2963" s="27" t="n"/>
      <c r="T2963" s="31">
        <f>IF(O2963&lt;&gt;"", O2963-(K2963*N2963), "")</f>
        <v/>
      </c>
    </row>
    <row r="2964" ht="15.75" customHeight="1" s="35">
      <c r="A2964" s="26" t="n"/>
      <c r="B2964" s="25" t="n"/>
      <c r="C2964" s="26" t="n"/>
      <c r="D2964" s="20" t="n"/>
      <c r="E2964" s="26" t="n"/>
      <c r="F2964" s="26" t="n"/>
      <c r="G2964" s="26" t="n"/>
      <c r="H2964" s="26" t="n"/>
      <c r="I2964" s="26" t="n"/>
      <c r="J2964" s="26" t="n"/>
      <c r="K2964" s="22" t="n"/>
      <c r="L2964" s="23" t="n"/>
      <c r="M2964" s="23" t="n"/>
      <c r="N2964" s="23" t="n"/>
      <c r="O2964" s="23">
        <f>IF(AND(K2964&lt;&gt;"", L2964&lt;&gt;"") , K2964*(L2964-M2964), "")</f>
        <v/>
      </c>
      <c r="P2964" s="23" t="n"/>
      <c r="Q2964" s="23">
        <f>IF(O2964&lt;&gt;"", O2964+P2964, "")</f>
        <v/>
      </c>
      <c r="R2964" s="26" t="n"/>
      <c r="S2964" s="26" t="n"/>
      <c r="T2964" s="23">
        <f>IF(O2964&lt;&gt;"", O2964-(K2964*N2964), "")</f>
        <v/>
      </c>
    </row>
    <row r="2965" ht="15.75" customHeight="1" s="35">
      <c r="A2965" s="27" t="n"/>
      <c r="B2965" s="28" t="n"/>
      <c r="C2965" s="27" t="n"/>
      <c r="D2965" s="29" t="n"/>
      <c r="E2965" s="27" t="n"/>
      <c r="F2965" s="27" t="n"/>
      <c r="G2965" s="27" t="n"/>
      <c r="H2965" s="27" t="n"/>
      <c r="I2965" s="27" t="n"/>
      <c r="J2965" s="27" t="n"/>
      <c r="K2965" s="30" t="n"/>
      <c r="L2965" s="31" t="n"/>
      <c r="M2965" s="31" t="n"/>
      <c r="N2965" s="31" t="n"/>
      <c r="O2965" s="31">
        <f>IF(AND(K2965&lt;&gt;"", L2965&lt;&gt;"") , K2965*(L2965-M2965), "")</f>
        <v/>
      </c>
      <c r="P2965" s="31" t="n"/>
      <c r="Q2965" s="31">
        <f>IF(O2965&lt;&gt;"", O2965+P2965, "")</f>
        <v/>
      </c>
      <c r="R2965" s="27" t="n"/>
      <c r="S2965" s="27" t="n"/>
      <c r="T2965" s="31">
        <f>IF(O2965&lt;&gt;"", O2965-(K2965*N2965), "")</f>
        <v/>
      </c>
    </row>
    <row r="2966" ht="15.75" customHeight="1" s="35">
      <c r="A2966" s="26" t="n"/>
      <c r="B2966" s="25" t="n"/>
      <c r="C2966" s="26" t="n"/>
      <c r="D2966" s="20" t="n"/>
      <c r="E2966" s="26" t="n"/>
      <c r="F2966" s="26" t="n"/>
      <c r="G2966" s="26" t="n"/>
      <c r="H2966" s="26" t="n"/>
      <c r="I2966" s="26" t="n"/>
      <c r="J2966" s="26" t="n"/>
      <c r="K2966" s="22" t="n"/>
      <c r="L2966" s="23" t="n"/>
      <c r="M2966" s="23" t="n"/>
      <c r="N2966" s="23" t="n"/>
      <c r="O2966" s="23">
        <f>IF(AND(K2966&lt;&gt;"", L2966&lt;&gt;"") , K2966*(L2966-M2966), "")</f>
        <v/>
      </c>
      <c r="P2966" s="23" t="n"/>
      <c r="Q2966" s="23">
        <f>IF(O2966&lt;&gt;"", O2966+P2966, "")</f>
        <v/>
      </c>
      <c r="R2966" s="26" t="n"/>
      <c r="S2966" s="26" t="n"/>
      <c r="T2966" s="23">
        <f>IF(O2966&lt;&gt;"", O2966-(K2966*N2966), "")</f>
        <v/>
      </c>
    </row>
    <row r="2967" ht="15.75" customHeight="1" s="35">
      <c r="A2967" s="27" t="n"/>
      <c r="B2967" s="28" t="n"/>
      <c r="C2967" s="27" t="n"/>
      <c r="D2967" s="29" t="n"/>
      <c r="E2967" s="27" t="n"/>
      <c r="F2967" s="27" t="n"/>
      <c r="G2967" s="27" t="n"/>
      <c r="H2967" s="27" t="n"/>
      <c r="I2967" s="27" t="n"/>
      <c r="J2967" s="27" t="n"/>
      <c r="K2967" s="30" t="n"/>
      <c r="L2967" s="31" t="n"/>
      <c r="M2967" s="31" t="n"/>
      <c r="N2967" s="31" t="n"/>
      <c r="O2967" s="31">
        <f>IF(AND(K2967&lt;&gt;"", L2967&lt;&gt;"") , K2967*(L2967-M2967), "")</f>
        <v/>
      </c>
      <c r="P2967" s="31" t="n"/>
      <c r="Q2967" s="31">
        <f>IF(O2967&lt;&gt;"", O2967+P2967, "")</f>
        <v/>
      </c>
      <c r="R2967" s="27" t="n"/>
      <c r="S2967" s="27" t="n"/>
      <c r="T2967" s="31">
        <f>IF(O2967&lt;&gt;"", O2967-(K2967*N2967), "")</f>
        <v/>
      </c>
    </row>
    <row r="2968" ht="15.75" customHeight="1" s="35">
      <c r="A2968" s="26" t="n"/>
      <c r="B2968" s="25" t="n"/>
      <c r="C2968" s="26" t="n"/>
      <c r="D2968" s="20" t="n"/>
      <c r="E2968" s="26" t="n"/>
      <c r="F2968" s="26" t="n"/>
      <c r="G2968" s="26" t="n"/>
      <c r="H2968" s="26" t="n"/>
      <c r="I2968" s="26" t="n"/>
      <c r="J2968" s="26" t="n"/>
      <c r="K2968" s="22" t="n"/>
      <c r="L2968" s="23" t="n"/>
      <c r="M2968" s="23" t="n"/>
      <c r="N2968" s="23" t="n"/>
      <c r="O2968" s="23">
        <f>IF(AND(K2968&lt;&gt;"", L2968&lt;&gt;"") , K2968*(L2968-M2968), "")</f>
        <v/>
      </c>
      <c r="P2968" s="23" t="n"/>
      <c r="Q2968" s="23">
        <f>IF(O2968&lt;&gt;"", O2968+P2968, "")</f>
        <v/>
      </c>
      <c r="R2968" s="26" t="n"/>
      <c r="S2968" s="26" t="n"/>
      <c r="T2968" s="23">
        <f>IF(O2968&lt;&gt;"", O2968-(K2968*N2968), "")</f>
        <v/>
      </c>
    </row>
    <row r="2969" ht="15.75" customHeight="1" s="35">
      <c r="A2969" s="27" t="n"/>
      <c r="B2969" s="28" t="n"/>
      <c r="C2969" s="27" t="n"/>
      <c r="D2969" s="29" t="n"/>
      <c r="E2969" s="27" t="n"/>
      <c r="F2969" s="27" t="n"/>
      <c r="G2969" s="27" t="n"/>
      <c r="H2969" s="27" t="n"/>
      <c r="I2969" s="27" t="n"/>
      <c r="J2969" s="27" t="n"/>
      <c r="K2969" s="30" t="n"/>
      <c r="L2969" s="31" t="n"/>
      <c r="M2969" s="31" t="n"/>
      <c r="N2969" s="31" t="n"/>
      <c r="O2969" s="31">
        <f>IF(AND(K2969&lt;&gt;"", L2969&lt;&gt;"") , K2969*(L2969-M2969), "")</f>
        <v/>
      </c>
      <c r="P2969" s="31" t="n"/>
      <c r="Q2969" s="31">
        <f>IF(O2969&lt;&gt;"", O2969+P2969, "")</f>
        <v/>
      </c>
      <c r="R2969" s="27" t="n"/>
      <c r="S2969" s="27" t="n"/>
      <c r="T2969" s="31">
        <f>IF(O2969&lt;&gt;"", O2969-(K2969*N2969), "")</f>
        <v/>
      </c>
    </row>
    <row r="2970" ht="15.75" customHeight="1" s="35">
      <c r="A2970" s="26" t="n"/>
      <c r="B2970" s="25" t="n"/>
      <c r="C2970" s="26" t="n"/>
      <c r="D2970" s="20" t="n"/>
      <c r="E2970" s="26" t="n"/>
      <c r="F2970" s="26" t="n"/>
      <c r="G2970" s="26" t="n"/>
      <c r="H2970" s="26" t="n"/>
      <c r="I2970" s="26" t="n"/>
      <c r="J2970" s="26" t="n"/>
      <c r="K2970" s="22" t="n"/>
      <c r="L2970" s="23" t="n"/>
      <c r="M2970" s="23" t="n"/>
      <c r="N2970" s="23" t="n"/>
      <c r="O2970" s="23">
        <f>IF(AND(K2970&lt;&gt;"", L2970&lt;&gt;"") , K2970*(L2970-M2970), "")</f>
        <v/>
      </c>
      <c r="P2970" s="23" t="n"/>
      <c r="Q2970" s="23">
        <f>IF(O2970&lt;&gt;"", O2970+P2970, "")</f>
        <v/>
      </c>
      <c r="R2970" s="26" t="n"/>
      <c r="S2970" s="26" t="n"/>
      <c r="T2970" s="23">
        <f>IF(O2970&lt;&gt;"", O2970-(K2970*N2970), "")</f>
        <v/>
      </c>
    </row>
    <row r="2971" ht="15.75" customHeight="1" s="35">
      <c r="A2971" s="27" t="n"/>
      <c r="B2971" s="28" t="n"/>
      <c r="C2971" s="27" t="n"/>
      <c r="D2971" s="29" t="n"/>
      <c r="E2971" s="27" t="n"/>
      <c r="F2971" s="27" t="n"/>
      <c r="G2971" s="27" t="n"/>
      <c r="H2971" s="27" t="n"/>
      <c r="I2971" s="27" t="n"/>
      <c r="J2971" s="27" t="n"/>
      <c r="K2971" s="30" t="n"/>
      <c r="L2971" s="31" t="n"/>
      <c r="M2971" s="31" t="n"/>
      <c r="N2971" s="31" t="n"/>
      <c r="O2971" s="31">
        <f>IF(AND(K2971&lt;&gt;"", L2971&lt;&gt;"") , K2971*(L2971-M2971), "")</f>
        <v/>
      </c>
      <c r="P2971" s="31" t="n"/>
      <c r="Q2971" s="31">
        <f>IF(O2971&lt;&gt;"", O2971+P2971, "")</f>
        <v/>
      </c>
      <c r="R2971" s="27" t="n"/>
      <c r="S2971" s="27" t="n"/>
      <c r="T2971" s="31">
        <f>IF(O2971&lt;&gt;"", O2971-(K2971*N2971), "")</f>
        <v/>
      </c>
    </row>
    <row r="2972" ht="15.75" customHeight="1" s="35">
      <c r="A2972" s="26" t="n"/>
      <c r="B2972" s="25" t="n"/>
      <c r="C2972" s="26" t="n"/>
      <c r="D2972" s="20" t="n"/>
      <c r="E2972" s="26" t="n"/>
      <c r="F2972" s="26" t="n"/>
      <c r="G2972" s="26" t="n"/>
      <c r="H2972" s="26" t="n"/>
      <c r="I2972" s="26" t="n"/>
      <c r="J2972" s="26" t="n"/>
      <c r="K2972" s="22" t="n"/>
      <c r="L2972" s="23" t="n"/>
      <c r="M2972" s="23" t="n"/>
      <c r="N2972" s="23" t="n"/>
      <c r="O2972" s="23">
        <f>IF(AND(K2972&lt;&gt;"", L2972&lt;&gt;"") , K2972*(L2972-M2972), "")</f>
        <v/>
      </c>
      <c r="P2972" s="23" t="n"/>
      <c r="Q2972" s="23">
        <f>IF(O2972&lt;&gt;"", O2972+P2972, "")</f>
        <v/>
      </c>
      <c r="R2972" s="26" t="n"/>
      <c r="S2972" s="26" t="n"/>
      <c r="T2972" s="23">
        <f>IF(O2972&lt;&gt;"", O2972-(K2972*N2972), "")</f>
        <v/>
      </c>
    </row>
    <row r="2973" ht="15.75" customHeight="1" s="35">
      <c r="A2973" s="27" t="n"/>
      <c r="B2973" s="28" t="n"/>
      <c r="C2973" s="27" t="n"/>
      <c r="D2973" s="29" t="n"/>
      <c r="E2973" s="27" t="n"/>
      <c r="F2973" s="27" t="n"/>
      <c r="G2973" s="27" t="n"/>
      <c r="H2973" s="27" t="n"/>
      <c r="I2973" s="27" t="n"/>
      <c r="J2973" s="27" t="n"/>
      <c r="K2973" s="30" t="n"/>
      <c r="L2973" s="31" t="n"/>
      <c r="M2973" s="31" t="n"/>
      <c r="N2973" s="31" t="n"/>
      <c r="O2973" s="31">
        <f>IF(AND(K2973&lt;&gt;"", L2973&lt;&gt;"") , K2973*(L2973-M2973), "")</f>
        <v/>
      </c>
      <c r="P2973" s="31" t="n"/>
      <c r="Q2973" s="31">
        <f>IF(O2973&lt;&gt;"", O2973+P2973, "")</f>
        <v/>
      </c>
      <c r="R2973" s="27" t="n"/>
      <c r="S2973" s="27" t="n"/>
      <c r="T2973" s="31">
        <f>IF(O2973&lt;&gt;"", O2973-(K2973*N2973), "")</f>
        <v/>
      </c>
    </row>
    <row r="2974" ht="15.75" customHeight="1" s="35">
      <c r="A2974" s="26" t="n"/>
      <c r="B2974" s="25" t="n"/>
      <c r="C2974" s="26" t="n"/>
      <c r="D2974" s="20" t="n"/>
      <c r="E2974" s="26" t="n"/>
      <c r="F2974" s="26" t="n"/>
      <c r="G2974" s="26" t="n"/>
      <c r="H2974" s="26" t="n"/>
      <c r="I2974" s="26" t="n"/>
      <c r="J2974" s="26" t="n"/>
      <c r="K2974" s="22" t="n"/>
      <c r="L2974" s="23" t="n"/>
      <c r="M2974" s="23" t="n"/>
      <c r="N2974" s="23" t="n"/>
      <c r="O2974" s="23">
        <f>IF(AND(K2974&lt;&gt;"", L2974&lt;&gt;"") , K2974*(L2974-M2974), "")</f>
        <v/>
      </c>
      <c r="P2974" s="23" t="n"/>
      <c r="Q2974" s="23">
        <f>IF(O2974&lt;&gt;"", O2974+P2974, "")</f>
        <v/>
      </c>
      <c r="R2974" s="26" t="n"/>
      <c r="S2974" s="26" t="n"/>
      <c r="T2974" s="23">
        <f>IF(O2974&lt;&gt;"", O2974-(K2974*N2974), "")</f>
        <v/>
      </c>
    </row>
    <row r="2975" ht="15.75" customHeight="1" s="35">
      <c r="A2975" s="27" t="n"/>
      <c r="B2975" s="28" t="n"/>
      <c r="C2975" s="27" t="n"/>
      <c r="D2975" s="29" t="n"/>
      <c r="E2975" s="27" t="n"/>
      <c r="F2975" s="27" t="n"/>
      <c r="G2975" s="27" t="n"/>
      <c r="H2975" s="27" t="n"/>
      <c r="I2975" s="27" t="n"/>
      <c r="J2975" s="27" t="n"/>
      <c r="K2975" s="30" t="n"/>
      <c r="L2975" s="31" t="n"/>
      <c r="M2975" s="31" t="n"/>
      <c r="N2975" s="31" t="n"/>
      <c r="O2975" s="31">
        <f>IF(AND(K2975&lt;&gt;"", L2975&lt;&gt;"") , K2975*(L2975-M2975), "")</f>
        <v/>
      </c>
      <c r="P2975" s="31" t="n"/>
      <c r="Q2975" s="31">
        <f>IF(O2975&lt;&gt;"", O2975+P2975, "")</f>
        <v/>
      </c>
      <c r="R2975" s="27" t="n"/>
      <c r="S2975" s="27" t="n"/>
      <c r="T2975" s="31">
        <f>IF(O2975&lt;&gt;"", O2975-(K2975*N2975), "")</f>
        <v/>
      </c>
    </row>
    <row r="2976" ht="15.75" customHeight="1" s="35">
      <c r="A2976" s="26" t="n"/>
      <c r="B2976" s="25" t="n"/>
      <c r="C2976" s="26" t="n"/>
      <c r="D2976" s="20" t="n"/>
      <c r="E2976" s="26" t="n"/>
      <c r="F2976" s="26" t="n"/>
      <c r="G2976" s="26" t="n"/>
      <c r="H2976" s="26" t="n"/>
      <c r="I2976" s="26" t="n"/>
      <c r="J2976" s="26" t="n"/>
      <c r="K2976" s="22" t="n"/>
      <c r="L2976" s="23" t="n"/>
      <c r="M2976" s="23" t="n"/>
      <c r="N2976" s="23" t="n"/>
      <c r="O2976" s="23">
        <f>IF(AND(K2976&lt;&gt;"", L2976&lt;&gt;"") , K2976*(L2976-M2976), "")</f>
        <v/>
      </c>
      <c r="P2976" s="23" t="n"/>
      <c r="Q2976" s="23">
        <f>IF(O2976&lt;&gt;"", O2976+P2976, "")</f>
        <v/>
      </c>
      <c r="R2976" s="26" t="n"/>
      <c r="S2976" s="26" t="n"/>
      <c r="T2976" s="23">
        <f>IF(O2976&lt;&gt;"", O2976-(K2976*N2976), "")</f>
        <v/>
      </c>
    </row>
    <row r="2977" ht="15.75" customHeight="1" s="35">
      <c r="A2977" s="27" t="n"/>
      <c r="B2977" s="28" t="n"/>
      <c r="C2977" s="27" t="n"/>
      <c r="D2977" s="29" t="n"/>
      <c r="E2977" s="27" t="n"/>
      <c r="F2977" s="27" t="n"/>
      <c r="G2977" s="27" t="n"/>
      <c r="H2977" s="27" t="n"/>
      <c r="I2977" s="27" t="n"/>
      <c r="J2977" s="27" t="n"/>
      <c r="K2977" s="30" t="n"/>
      <c r="L2977" s="31" t="n"/>
      <c r="M2977" s="31" t="n"/>
      <c r="N2977" s="31" t="n"/>
      <c r="O2977" s="31">
        <f>IF(AND(K2977&lt;&gt;"", L2977&lt;&gt;"") , K2977*(L2977-M2977), "")</f>
        <v/>
      </c>
      <c r="P2977" s="31" t="n"/>
      <c r="Q2977" s="31">
        <f>IF(O2977&lt;&gt;"", O2977+P2977, "")</f>
        <v/>
      </c>
      <c r="R2977" s="27" t="n"/>
      <c r="S2977" s="27" t="n"/>
      <c r="T2977" s="31">
        <f>IF(O2977&lt;&gt;"", O2977-(K2977*N2977), "")</f>
        <v/>
      </c>
    </row>
    <row r="2978" ht="15.75" customHeight="1" s="35">
      <c r="A2978" s="26" t="n"/>
      <c r="B2978" s="25" t="n"/>
      <c r="C2978" s="26" t="n"/>
      <c r="D2978" s="20" t="n"/>
      <c r="E2978" s="26" t="n"/>
      <c r="F2978" s="26" t="n"/>
      <c r="G2978" s="26" t="n"/>
      <c r="H2978" s="26" t="n"/>
      <c r="I2978" s="26" t="n"/>
      <c r="J2978" s="26" t="n"/>
      <c r="K2978" s="22" t="n"/>
      <c r="L2978" s="23" t="n"/>
      <c r="M2978" s="23" t="n"/>
      <c r="N2978" s="23" t="n"/>
      <c r="O2978" s="23">
        <f>IF(AND(K2978&lt;&gt;"", L2978&lt;&gt;"") , K2978*(L2978-M2978), "")</f>
        <v/>
      </c>
      <c r="P2978" s="23" t="n"/>
      <c r="Q2978" s="23">
        <f>IF(O2978&lt;&gt;"", O2978+P2978, "")</f>
        <v/>
      </c>
      <c r="R2978" s="26" t="n"/>
      <c r="S2978" s="26" t="n"/>
      <c r="T2978" s="23">
        <f>IF(O2978&lt;&gt;"", O2978-(K2978*N2978), "")</f>
        <v/>
      </c>
    </row>
    <row r="2979" ht="15.75" customHeight="1" s="35">
      <c r="A2979" s="27" t="n"/>
      <c r="B2979" s="28" t="n"/>
      <c r="C2979" s="27" t="n"/>
      <c r="D2979" s="29" t="n"/>
      <c r="E2979" s="27" t="n"/>
      <c r="F2979" s="27" t="n"/>
      <c r="G2979" s="27" t="n"/>
      <c r="H2979" s="27" t="n"/>
      <c r="I2979" s="27" t="n"/>
      <c r="J2979" s="27" t="n"/>
      <c r="K2979" s="30" t="n"/>
      <c r="L2979" s="31" t="n"/>
      <c r="M2979" s="31" t="n"/>
      <c r="N2979" s="31" t="n"/>
      <c r="O2979" s="31">
        <f>IF(AND(K2979&lt;&gt;"", L2979&lt;&gt;"") , K2979*(L2979-M2979), "")</f>
        <v/>
      </c>
      <c r="P2979" s="31" t="n"/>
      <c r="Q2979" s="31">
        <f>IF(O2979&lt;&gt;"", O2979+P2979, "")</f>
        <v/>
      </c>
      <c r="R2979" s="27" t="n"/>
      <c r="S2979" s="27" t="n"/>
      <c r="T2979" s="31">
        <f>IF(O2979&lt;&gt;"", O2979-(K2979*N2979), "")</f>
        <v/>
      </c>
    </row>
    <row r="2980" ht="15.75" customHeight="1" s="35">
      <c r="A2980" s="26" t="n"/>
      <c r="B2980" s="25" t="n"/>
      <c r="C2980" s="26" t="n"/>
      <c r="D2980" s="20" t="n"/>
      <c r="E2980" s="26" t="n"/>
      <c r="F2980" s="26" t="n"/>
      <c r="G2980" s="26" t="n"/>
      <c r="H2980" s="26" t="n"/>
      <c r="I2980" s="26" t="n"/>
      <c r="J2980" s="26" t="n"/>
      <c r="K2980" s="22" t="n"/>
      <c r="L2980" s="23" t="n"/>
      <c r="M2980" s="23" t="n"/>
      <c r="N2980" s="23" t="n"/>
      <c r="O2980" s="23">
        <f>IF(AND(K2980&lt;&gt;"", L2980&lt;&gt;"") , K2980*(L2980-M2980), "")</f>
        <v/>
      </c>
      <c r="P2980" s="23" t="n"/>
      <c r="Q2980" s="23">
        <f>IF(O2980&lt;&gt;"", O2980+P2980, "")</f>
        <v/>
      </c>
      <c r="R2980" s="26" t="n"/>
      <c r="S2980" s="26" t="n"/>
      <c r="T2980" s="23">
        <f>IF(O2980&lt;&gt;"", O2980-(K2980*N2980), "")</f>
        <v/>
      </c>
    </row>
    <row r="2981" ht="15.75" customHeight="1" s="35">
      <c r="A2981" s="27" t="n"/>
      <c r="B2981" s="28" t="n"/>
      <c r="C2981" s="27" t="n"/>
      <c r="D2981" s="29" t="n"/>
      <c r="E2981" s="27" t="n"/>
      <c r="F2981" s="27" t="n"/>
      <c r="G2981" s="27" t="n"/>
      <c r="H2981" s="27" t="n"/>
      <c r="I2981" s="27" t="n"/>
      <c r="J2981" s="27" t="n"/>
      <c r="K2981" s="30" t="n"/>
      <c r="L2981" s="31" t="n"/>
      <c r="M2981" s="31" t="n"/>
      <c r="N2981" s="31" t="n"/>
      <c r="O2981" s="31">
        <f>IF(AND(K2981&lt;&gt;"", L2981&lt;&gt;"") , K2981*(L2981-M2981), "")</f>
        <v/>
      </c>
      <c r="P2981" s="31" t="n"/>
      <c r="Q2981" s="31">
        <f>IF(O2981&lt;&gt;"", O2981+P2981, "")</f>
        <v/>
      </c>
      <c r="R2981" s="27" t="n"/>
      <c r="S2981" s="27" t="n"/>
      <c r="T2981" s="31">
        <f>IF(O2981&lt;&gt;"", O2981-(K2981*N2981), "")</f>
        <v/>
      </c>
    </row>
    <row r="2982" ht="15.75" customHeight="1" s="35">
      <c r="A2982" s="26" t="n"/>
      <c r="B2982" s="25" t="n"/>
      <c r="C2982" s="26" t="n"/>
      <c r="D2982" s="20" t="n"/>
      <c r="E2982" s="26" t="n"/>
      <c r="F2982" s="26" t="n"/>
      <c r="G2982" s="26" t="n"/>
      <c r="H2982" s="26" t="n"/>
      <c r="I2982" s="26" t="n"/>
      <c r="J2982" s="26" t="n"/>
      <c r="K2982" s="22" t="n"/>
      <c r="L2982" s="23" t="n"/>
      <c r="M2982" s="23" t="n"/>
      <c r="N2982" s="23" t="n"/>
      <c r="O2982" s="23">
        <f>IF(AND(K2982&lt;&gt;"", L2982&lt;&gt;"") , K2982*(L2982-M2982), "")</f>
        <v/>
      </c>
      <c r="P2982" s="23" t="n"/>
      <c r="Q2982" s="23">
        <f>IF(O2982&lt;&gt;"", O2982+P2982, "")</f>
        <v/>
      </c>
      <c r="R2982" s="26" t="n"/>
      <c r="S2982" s="26" t="n"/>
      <c r="T2982" s="23">
        <f>IF(O2982&lt;&gt;"", O2982-(K2982*N2982), "")</f>
        <v/>
      </c>
    </row>
    <row r="2983" ht="15.75" customHeight="1" s="35">
      <c r="A2983" s="27" t="n"/>
      <c r="B2983" s="28" t="n"/>
      <c r="C2983" s="27" t="n"/>
      <c r="D2983" s="29" t="n"/>
      <c r="E2983" s="27" t="n"/>
      <c r="F2983" s="27" t="n"/>
      <c r="G2983" s="27" t="n"/>
      <c r="H2983" s="27" t="n"/>
      <c r="I2983" s="27" t="n"/>
      <c r="J2983" s="27" t="n"/>
      <c r="K2983" s="30" t="n"/>
      <c r="L2983" s="31" t="n"/>
      <c r="M2983" s="31" t="n"/>
      <c r="N2983" s="31" t="n"/>
      <c r="O2983" s="31">
        <f>IF(AND(K2983&lt;&gt;"", L2983&lt;&gt;"") , K2983*(L2983-M2983), "")</f>
        <v/>
      </c>
      <c r="P2983" s="31" t="n"/>
      <c r="Q2983" s="31">
        <f>IF(O2983&lt;&gt;"", O2983+P2983, "")</f>
        <v/>
      </c>
      <c r="R2983" s="27" t="n"/>
      <c r="S2983" s="27" t="n"/>
      <c r="T2983" s="31">
        <f>IF(O2983&lt;&gt;"", O2983-(K2983*N2983), "")</f>
        <v/>
      </c>
    </row>
    <row r="2984" ht="15.75" customHeight="1" s="35">
      <c r="A2984" s="26" t="n"/>
      <c r="B2984" s="25" t="n"/>
      <c r="C2984" s="26" t="n"/>
      <c r="D2984" s="20" t="n"/>
      <c r="E2984" s="26" t="n"/>
      <c r="F2984" s="26" t="n"/>
      <c r="G2984" s="26" t="n"/>
      <c r="H2984" s="26" t="n"/>
      <c r="I2984" s="26" t="n"/>
      <c r="J2984" s="26" t="n"/>
      <c r="K2984" s="22" t="n"/>
      <c r="L2984" s="23" t="n"/>
      <c r="M2984" s="23" t="n"/>
      <c r="N2984" s="23" t="n"/>
      <c r="O2984" s="23">
        <f>IF(AND(K2984&lt;&gt;"", L2984&lt;&gt;"") , K2984*(L2984-M2984), "")</f>
        <v/>
      </c>
      <c r="P2984" s="23" t="n"/>
      <c r="Q2984" s="23">
        <f>IF(O2984&lt;&gt;"", O2984+P2984, "")</f>
        <v/>
      </c>
      <c r="R2984" s="26" t="n"/>
      <c r="S2984" s="26" t="n"/>
      <c r="T2984" s="23">
        <f>IF(O2984&lt;&gt;"", O2984-(K2984*N2984), "")</f>
        <v/>
      </c>
    </row>
    <row r="2985" ht="15.75" customHeight="1" s="35">
      <c r="A2985" s="27" t="n"/>
      <c r="B2985" s="28" t="n"/>
      <c r="C2985" s="27" t="n"/>
      <c r="D2985" s="29" t="n"/>
      <c r="E2985" s="27" t="n"/>
      <c r="F2985" s="27" t="n"/>
      <c r="G2985" s="27" t="n"/>
      <c r="H2985" s="27" t="n"/>
      <c r="I2985" s="27" t="n"/>
      <c r="J2985" s="27" t="n"/>
      <c r="K2985" s="30" t="n"/>
      <c r="L2985" s="31" t="n"/>
      <c r="M2985" s="31" t="n"/>
      <c r="N2985" s="31" t="n"/>
      <c r="O2985" s="31">
        <f>IF(AND(K2985&lt;&gt;"", L2985&lt;&gt;"") , K2985*(L2985-M2985), "")</f>
        <v/>
      </c>
      <c r="P2985" s="31" t="n"/>
      <c r="Q2985" s="31">
        <f>IF(O2985&lt;&gt;"", O2985+P2985, "")</f>
        <v/>
      </c>
      <c r="R2985" s="27" t="n"/>
      <c r="S2985" s="27" t="n"/>
      <c r="T2985" s="31">
        <f>IF(O2985&lt;&gt;"", O2985-(K2985*N2985), "")</f>
        <v/>
      </c>
    </row>
    <row r="2986" ht="15.75" customHeight="1" s="35">
      <c r="A2986" s="26" t="n"/>
      <c r="B2986" s="25" t="n"/>
      <c r="C2986" s="26" t="n"/>
      <c r="D2986" s="20" t="n"/>
      <c r="E2986" s="26" t="n"/>
      <c r="F2986" s="26" t="n"/>
      <c r="G2986" s="26" t="n"/>
      <c r="H2986" s="26" t="n"/>
      <c r="I2986" s="26" t="n"/>
      <c r="J2986" s="26" t="n"/>
      <c r="K2986" s="22" t="n"/>
      <c r="L2986" s="23" t="n"/>
      <c r="M2986" s="23" t="n"/>
      <c r="N2986" s="23" t="n"/>
      <c r="O2986" s="23">
        <f>IF(AND(K2986&lt;&gt;"", L2986&lt;&gt;"") , K2986*(L2986-M2986), "")</f>
        <v/>
      </c>
      <c r="P2986" s="23" t="n"/>
      <c r="Q2986" s="23">
        <f>IF(O2986&lt;&gt;"", O2986+P2986, "")</f>
        <v/>
      </c>
      <c r="R2986" s="26" t="n"/>
      <c r="S2986" s="26" t="n"/>
      <c r="T2986" s="23">
        <f>IF(O2986&lt;&gt;"", O2986-(K2986*N2986), "")</f>
        <v/>
      </c>
    </row>
    <row r="2987" ht="15.75" customHeight="1" s="35">
      <c r="A2987" s="27" t="n"/>
      <c r="B2987" s="28" t="n"/>
      <c r="C2987" s="27" t="n"/>
      <c r="D2987" s="29" t="n"/>
      <c r="E2987" s="27" t="n"/>
      <c r="F2987" s="27" t="n"/>
      <c r="G2987" s="27" t="n"/>
      <c r="H2987" s="27" t="n"/>
      <c r="I2987" s="27" t="n"/>
      <c r="J2987" s="27" t="n"/>
      <c r="K2987" s="30" t="n"/>
      <c r="L2987" s="31" t="n"/>
      <c r="M2987" s="31" t="n"/>
      <c r="N2987" s="31" t="n"/>
      <c r="O2987" s="31">
        <f>IF(AND(K2987&lt;&gt;"", L2987&lt;&gt;"") , K2987*(L2987-M2987), "")</f>
        <v/>
      </c>
      <c r="P2987" s="31" t="n"/>
      <c r="Q2987" s="31">
        <f>IF(O2987&lt;&gt;"", O2987+P2987, "")</f>
        <v/>
      </c>
      <c r="R2987" s="27" t="n"/>
      <c r="S2987" s="27" t="n"/>
      <c r="T2987" s="31">
        <f>IF(O2987&lt;&gt;"", O2987-(K2987*N2987), "")</f>
        <v/>
      </c>
    </row>
    <row r="2988" ht="15.75" customHeight="1" s="35">
      <c r="A2988" s="26" t="n"/>
      <c r="B2988" s="25" t="n"/>
      <c r="C2988" s="26" t="n"/>
      <c r="D2988" s="20" t="n"/>
      <c r="E2988" s="26" t="n"/>
      <c r="F2988" s="26" t="n"/>
      <c r="G2988" s="26" t="n"/>
      <c r="H2988" s="26" t="n"/>
      <c r="I2988" s="26" t="n"/>
      <c r="J2988" s="26" t="n"/>
      <c r="K2988" s="22" t="n"/>
      <c r="L2988" s="23" t="n"/>
      <c r="M2988" s="23" t="n"/>
      <c r="N2988" s="23" t="n"/>
      <c r="O2988" s="23">
        <f>IF(AND(K2988&lt;&gt;"", L2988&lt;&gt;"") , K2988*(L2988-M2988), "")</f>
        <v/>
      </c>
      <c r="P2988" s="23" t="n"/>
      <c r="Q2988" s="23">
        <f>IF(O2988&lt;&gt;"", O2988+P2988, "")</f>
        <v/>
      </c>
      <c r="R2988" s="26" t="n"/>
      <c r="S2988" s="26" t="n"/>
      <c r="T2988" s="23">
        <f>IF(O2988&lt;&gt;"", O2988-(K2988*N2988), "")</f>
        <v/>
      </c>
    </row>
    <row r="2989" ht="15.75" customHeight="1" s="35">
      <c r="A2989" s="27" t="n"/>
      <c r="B2989" s="28" t="n"/>
      <c r="C2989" s="27" t="n"/>
      <c r="D2989" s="29" t="n"/>
      <c r="E2989" s="27" t="n"/>
      <c r="F2989" s="27" t="n"/>
      <c r="G2989" s="27" t="n"/>
      <c r="H2989" s="27" t="n"/>
      <c r="I2989" s="27" t="n"/>
      <c r="J2989" s="27" t="n"/>
      <c r="K2989" s="30" t="n"/>
      <c r="L2989" s="31" t="n"/>
      <c r="M2989" s="31" t="n"/>
      <c r="N2989" s="31" t="n"/>
      <c r="O2989" s="31">
        <f>IF(AND(K2989&lt;&gt;"", L2989&lt;&gt;"") , K2989*(L2989-M2989), "")</f>
        <v/>
      </c>
      <c r="P2989" s="31" t="n"/>
      <c r="Q2989" s="31">
        <f>IF(O2989&lt;&gt;"", O2989+P2989, "")</f>
        <v/>
      </c>
      <c r="R2989" s="27" t="n"/>
      <c r="S2989" s="27" t="n"/>
      <c r="T2989" s="31">
        <f>IF(O2989&lt;&gt;"", O2989-(K2989*N2989), "")</f>
        <v/>
      </c>
    </row>
    <row r="2990" ht="15.75" customHeight="1" s="35">
      <c r="A2990" s="26" t="n"/>
      <c r="B2990" s="25" t="n"/>
      <c r="C2990" s="26" t="n"/>
      <c r="D2990" s="20" t="n"/>
      <c r="E2990" s="26" t="n"/>
      <c r="F2990" s="26" t="n"/>
      <c r="G2990" s="26" t="n"/>
      <c r="H2990" s="26" t="n"/>
      <c r="I2990" s="26" t="n"/>
      <c r="J2990" s="26" t="n"/>
      <c r="K2990" s="22" t="n"/>
      <c r="L2990" s="23" t="n"/>
      <c r="M2990" s="23" t="n"/>
      <c r="N2990" s="23" t="n"/>
      <c r="O2990" s="23">
        <f>IF(AND(K2990&lt;&gt;"", L2990&lt;&gt;"") , K2990*(L2990-M2990), "")</f>
        <v/>
      </c>
      <c r="P2990" s="23" t="n"/>
      <c r="Q2990" s="23">
        <f>IF(O2990&lt;&gt;"", O2990+P2990, "")</f>
        <v/>
      </c>
      <c r="R2990" s="26" t="n"/>
      <c r="S2990" s="26" t="n"/>
      <c r="T2990" s="23">
        <f>IF(O2990&lt;&gt;"", O2990-(K2990*N2990), "")</f>
        <v/>
      </c>
    </row>
    <row r="2991" ht="15.75" customHeight="1" s="35">
      <c r="A2991" s="27" t="n"/>
      <c r="B2991" s="28" t="n"/>
      <c r="C2991" s="27" t="n"/>
      <c r="D2991" s="29" t="n"/>
      <c r="E2991" s="27" t="n"/>
      <c r="F2991" s="27" t="n"/>
      <c r="G2991" s="27" t="n"/>
      <c r="H2991" s="27" t="n"/>
      <c r="I2991" s="27" t="n"/>
      <c r="J2991" s="27" t="n"/>
      <c r="K2991" s="30" t="n"/>
      <c r="L2991" s="31" t="n"/>
      <c r="M2991" s="31" t="n"/>
      <c r="N2991" s="31" t="n"/>
      <c r="O2991" s="31">
        <f>IF(AND(K2991&lt;&gt;"", L2991&lt;&gt;"") , K2991*(L2991-M2991), "")</f>
        <v/>
      </c>
      <c r="P2991" s="31" t="n"/>
      <c r="Q2991" s="31">
        <f>IF(O2991&lt;&gt;"", O2991+P2991, "")</f>
        <v/>
      </c>
      <c r="R2991" s="27" t="n"/>
      <c r="S2991" s="27" t="n"/>
      <c r="T2991" s="31">
        <f>IF(O2991&lt;&gt;"", O2991-(K2991*N2991), "")</f>
        <v/>
      </c>
    </row>
    <row r="2992" ht="15.75" customHeight="1" s="35">
      <c r="A2992" s="26" t="n"/>
      <c r="B2992" s="25" t="n"/>
      <c r="C2992" s="26" t="n"/>
      <c r="D2992" s="20" t="n"/>
      <c r="E2992" s="26" t="n"/>
      <c r="F2992" s="26" t="n"/>
      <c r="G2992" s="26" t="n"/>
      <c r="H2992" s="26" t="n"/>
      <c r="I2992" s="26" t="n"/>
      <c r="J2992" s="26" t="n"/>
      <c r="K2992" s="22" t="n"/>
      <c r="L2992" s="23" t="n"/>
      <c r="M2992" s="23" t="n"/>
      <c r="N2992" s="23" t="n"/>
      <c r="O2992" s="23">
        <f>IF(AND(K2992&lt;&gt;"", L2992&lt;&gt;"") , K2992*(L2992-M2992), "")</f>
        <v/>
      </c>
      <c r="P2992" s="23" t="n"/>
      <c r="Q2992" s="23">
        <f>IF(O2992&lt;&gt;"", O2992+P2992, "")</f>
        <v/>
      </c>
      <c r="R2992" s="26" t="n"/>
      <c r="S2992" s="26" t="n"/>
      <c r="T2992" s="23">
        <f>IF(O2992&lt;&gt;"", O2992-(K2992*N2992), "")</f>
        <v/>
      </c>
    </row>
    <row r="2993" ht="15.75" customHeight="1" s="35">
      <c r="A2993" s="27" t="n"/>
      <c r="B2993" s="28" t="n"/>
      <c r="C2993" s="27" t="n"/>
      <c r="D2993" s="29" t="n"/>
      <c r="E2993" s="27" t="n"/>
      <c r="F2993" s="27" t="n"/>
      <c r="G2993" s="27" t="n"/>
      <c r="H2993" s="27" t="n"/>
      <c r="I2993" s="27" t="n"/>
      <c r="J2993" s="27" t="n"/>
      <c r="K2993" s="30" t="n"/>
      <c r="L2993" s="31" t="n"/>
      <c r="M2993" s="31" t="n"/>
      <c r="N2993" s="31" t="n"/>
      <c r="O2993" s="31">
        <f>IF(AND(K2993&lt;&gt;"", L2993&lt;&gt;"") , K2993*(L2993-M2993), "")</f>
        <v/>
      </c>
      <c r="P2993" s="31" t="n"/>
      <c r="Q2993" s="31">
        <f>IF(O2993&lt;&gt;"", O2993+P2993, "")</f>
        <v/>
      </c>
      <c r="R2993" s="27" t="n"/>
      <c r="S2993" s="27" t="n"/>
      <c r="T2993" s="31">
        <f>IF(O2993&lt;&gt;"", O2993-(K2993*N2993), "")</f>
        <v/>
      </c>
    </row>
    <row r="2994" ht="15.75" customHeight="1" s="35">
      <c r="A2994" s="26" t="n"/>
      <c r="B2994" s="25" t="n"/>
      <c r="C2994" s="26" t="n"/>
      <c r="D2994" s="20" t="n"/>
      <c r="E2994" s="26" t="n"/>
      <c r="F2994" s="26" t="n"/>
      <c r="G2994" s="26" t="n"/>
      <c r="H2994" s="26" t="n"/>
      <c r="I2994" s="26" t="n"/>
      <c r="J2994" s="26" t="n"/>
      <c r="K2994" s="22" t="n"/>
      <c r="L2994" s="23" t="n"/>
      <c r="M2994" s="23" t="n"/>
      <c r="N2994" s="23" t="n"/>
      <c r="O2994" s="23">
        <f>IF(AND(K2994&lt;&gt;"", L2994&lt;&gt;"") , K2994*(L2994-M2994), "")</f>
        <v/>
      </c>
      <c r="P2994" s="23" t="n"/>
      <c r="Q2994" s="23">
        <f>IF(O2994&lt;&gt;"", O2994+P2994, "")</f>
        <v/>
      </c>
      <c r="R2994" s="26" t="n"/>
      <c r="S2994" s="26" t="n"/>
      <c r="T2994" s="23">
        <f>IF(O2994&lt;&gt;"", O2994-(K2994*N2994), "")</f>
        <v/>
      </c>
    </row>
    <row r="2995" ht="15.75" customHeight="1" s="35">
      <c r="A2995" s="27" t="n"/>
      <c r="B2995" s="28" t="n"/>
      <c r="C2995" s="27" t="n"/>
      <c r="D2995" s="29" t="n"/>
      <c r="E2995" s="27" t="n"/>
      <c r="F2995" s="27" t="n"/>
      <c r="G2995" s="27" t="n"/>
      <c r="H2995" s="27" t="n"/>
      <c r="I2995" s="27" t="n"/>
      <c r="J2995" s="27" t="n"/>
      <c r="K2995" s="30" t="n"/>
      <c r="L2995" s="31" t="n"/>
      <c r="M2995" s="31" t="n"/>
      <c r="N2995" s="31" t="n"/>
      <c r="O2995" s="31">
        <f>IF(AND(K2995&lt;&gt;"", L2995&lt;&gt;"") , K2995*(L2995-M2995), "")</f>
        <v/>
      </c>
      <c r="P2995" s="31" t="n"/>
      <c r="Q2995" s="31">
        <f>IF(O2995&lt;&gt;"", O2995+P2995, "")</f>
        <v/>
      </c>
      <c r="R2995" s="27" t="n"/>
      <c r="S2995" s="27" t="n"/>
      <c r="T2995" s="31">
        <f>IF(O2995&lt;&gt;"", O2995-(K2995*N2995), "")</f>
        <v/>
      </c>
    </row>
    <row r="2996" ht="15.75" customHeight="1" s="35">
      <c r="A2996" s="26" t="n"/>
      <c r="B2996" s="25" t="n"/>
      <c r="C2996" s="26" t="n"/>
      <c r="D2996" s="20" t="n"/>
      <c r="E2996" s="26" t="n"/>
      <c r="F2996" s="26" t="n"/>
      <c r="G2996" s="26" t="n"/>
      <c r="H2996" s="26" t="n"/>
      <c r="I2996" s="26" t="n"/>
      <c r="J2996" s="26" t="n"/>
      <c r="K2996" s="22" t="n"/>
      <c r="L2996" s="23" t="n"/>
      <c r="M2996" s="23" t="n"/>
      <c r="N2996" s="23" t="n"/>
      <c r="O2996" s="23">
        <f>IF(AND(K2996&lt;&gt;"", L2996&lt;&gt;"") , K2996*(L2996-M2996), "")</f>
        <v/>
      </c>
      <c r="P2996" s="23" t="n"/>
      <c r="Q2996" s="23">
        <f>IF(O2996&lt;&gt;"", O2996+P2996, "")</f>
        <v/>
      </c>
      <c r="R2996" s="26" t="n"/>
      <c r="S2996" s="26" t="n"/>
      <c r="T2996" s="23">
        <f>IF(O2996&lt;&gt;"", O2996-(K2996*N2996), "")</f>
        <v/>
      </c>
    </row>
    <row r="2997" ht="15.75" customHeight="1" s="35">
      <c r="A2997" s="27" t="n"/>
      <c r="B2997" s="28" t="n"/>
      <c r="C2997" s="27" t="n"/>
      <c r="D2997" s="29" t="n"/>
      <c r="E2997" s="27" t="n"/>
      <c r="F2997" s="27" t="n"/>
      <c r="G2997" s="27" t="n"/>
      <c r="H2997" s="27" t="n"/>
      <c r="I2997" s="27" t="n"/>
      <c r="J2997" s="27" t="n"/>
      <c r="K2997" s="30" t="n"/>
      <c r="L2997" s="31" t="n"/>
      <c r="M2997" s="31" t="n"/>
      <c r="N2997" s="31" t="n"/>
      <c r="O2997" s="31">
        <f>IF(AND(K2997&lt;&gt;"", L2997&lt;&gt;"") , K2997*(L2997-M2997), "")</f>
        <v/>
      </c>
      <c r="P2997" s="31" t="n"/>
      <c r="Q2997" s="31">
        <f>IF(O2997&lt;&gt;"", O2997+P2997, "")</f>
        <v/>
      </c>
      <c r="R2997" s="27" t="n"/>
      <c r="S2997" s="27" t="n"/>
      <c r="T2997" s="31">
        <f>IF(O2997&lt;&gt;"", O2997-(K2997*N2997), "")</f>
        <v/>
      </c>
    </row>
    <row r="2998" ht="15.75" customHeight="1" s="35">
      <c r="A2998" s="26" t="n"/>
      <c r="B2998" s="25" t="n"/>
      <c r="C2998" s="26" t="n"/>
      <c r="D2998" s="20" t="n"/>
      <c r="E2998" s="26" t="n"/>
      <c r="F2998" s="26" t="n"/>
      <c r="G2998" s="26" t="n"/>
      <c r="H2998" s="26" t="n"/>
      <c r="I2998" s="26" t="n"/>
      <c r="J2998" s="26" t="n"/>
      <c r="K2998" s="22" t="n"/>
      <c r="L2998" s="23" t="n"/>
      <c r="M2998" s="23" t="n"/>
      <c r="N2998" s="23" t="n"/>
      <c r="O2998" s="23">
        <f>IF(AND(K2998&lt;&gt;"", L2998&lt;&gt;"") , K2998*(L2998-M2998), "")</f>
        <v/>
      </c>
      <c r="P2998" s="23" t="n"/>
      <c r="Q2998" s="23">
        <f>IF(O2998&lt;&gt;"", O2998+P2998, "")</f>
        <v/>
      </c>
      <c r="R2998" s="26" t="n"/>
      <c r="S2998" s="26" t="n"/>
      <c r="T2998" s="23">
        <f>IF(O2998&lt;&gt;"", O2998-(K2998*N2998), "")</f>
        <v/>
      </c>
    </row>
    <row r="2999" ht="15.75" customHeight="1" s="35">
      <c r="A2999" s="27" t="n"/>
      <c r="B2999" s="28" t="n"/>
      <c r="C2999" s="27" t="n"/>
      <c r="D2999" s="29" t="n"/>
      <c r="E2999" s="27" t="n"/>
      <c r="F2999" s="27" t="n"/>
      <c r="G2999" s="27" t="n"/>
      <c r="H2999" s="27" t="n"/>
      <c r="I2999" s="27" t="n"/>
      <c r="J2999" s="27" t="n"/>
      <c r="K2999" s="30" t="n"/>
      <c r="L2999" s="31" t="n"/>
      <c r="M2999" s="31" t="n"/>
      <c r="N2999" s="31" t="n"/>
      <c r="O2999" s="31">
        <f>IF(AND(K2999&lt;&gt;"", L2999&lt;&gt;"") , K2999*(L2999-M2999), "")</f>
        <v/>
      </c>
      <c r="P2999" s="31" t="n"/>
      <c r="Q2999" s="31">
        <f>IF(O2999&lt;&gt;"", O2999+P2999, "")</f>
        <v/>
      </c>
      <c r="R2999" s="27" t="n"/>
      <c r="S2999" s="27" t="n"/>
      <c r="T2999" s="31">
        <f>IF(O2999&lt;&gt;"", O2999-(K2999*N2999), "")</f>
        <v/>
      </c>
    </row>
    <row r="3000" ht="15.75" customHeight="1" s="35">
      <c r="A3000" s="26" t="n"/>
      <c r="B3000" s="25" t="n"/>
      <c r="C3000" s="26" t="n"/>
      <c r="D3000" s="20" t="n"/>
      <c r="E3000" s="26" t="n"/>
      <c r="F3000" s="26" t="n"/>
      <c r="G3000" s="26" t="n"/>
      <c r="H3000" s="26" t="n"/>
      <c r="I3000" s="26" t="n"/>
      <c r="J3000" s="26" t="n"/>
      <c r="K3000" s="22" t="n"/>
      <c r="L3000" s="23" t="n"/>
      <c r="M3000" s="23" t="n"/>
      <c r="N3000" s="23" t="n"/>
      <c r="O3000" s="23">
        <f>IF(AND(K3000&lt;&gt;"", L3000&lt;&gt;"") , K3000*(L3000-M3000), "")</f>
        <v/>
      </c>
      <c r="P3000" s="23" t="n"/>
      <c r="Q3000" s="23">
        <f>IF(O3000&lt;&gt;"", O3000+P3000, "")</f>
        <v/>
      </c>
      <c r="R3000" s="26" t="n"/>
      <c r="S3000" s="26" t="n"/>
      <c r="T3000" s="23">
        <f>IF(O3000&lt;&gt;"", O3000-(K3000*N3000), "")</f>
        <v/>
      </c>
    </row>
  </sheetData>
  <autoFilter ref="$A$1:$T$1"/>
  <dataValidations count="5">
    <dataValidation sqref="E2:E3000" showDropDown="0" showInputMessage="1" showErrorMessage="1" allowBlank="1" errorTitle="Not on the list" error="Pick one of the values from the Lookups sheet." promptTitle="Payment Method" prompt="How the customer paid." type="list">
      <formula1>=Payment_Method</formula1>
    </dataValidation>
    <dataValidation sqref="F2:F3000" showDropDown="0" showInputMessage="1" showErrorMessage="1" allowBlank="1" errorTitle="Not on the list" error="Pick one of the values from the Lookups sheet." promptTitle="Customer Type" prompt="New, returning, or unknown." type="list">
      <formula1>=Customer_Type</formula1>
    </dataValidation>
    <dataValidation sqref="G2:G3000" showDropDown="0" showInputMessage="1" showErrorMessage="1" allowBlank="1" errorTitle="Not on the list" error="Pick one of the values from the Lookups sheet." promptTitle="Yes No" prompt="Did you capture a follow-up contact?" type="list">
      <formula1>=Yes_No</formula1>
    </dataValidation>
    <dataValidation sqref="H2:H3000" showDropDown="0" showInputMessage="1" showErrorMessage="1" allowBlank="1" errorTitle="Not on the list" error="Pick one of the values from the Lookups sheet." promptTitle="Product Category" prompt="What kind of piece sold." type="list">
      <formula1>=Product_Category</formula1>
    </dataValidation>
    <dataValidation sqref="C2:C3000" showDropDown="0" showInputMessage="1" showErrorMessage="1" allowBlank="1" errorTitle="Not a known Outing_ID" error="Pick an Outing_ID that already exists on the Outings sheet." promptTitle="Outing_ID" prompt="Must match an Outing_ID already entered on the Outings sheet." type="list">
      <formula1>=Outings!$A$2:$A$500</formula1>
    </dataValidation>
  </dataValidations>
  <pageMargins left="0.75" right="0.75" top="1" bottom="1" header="0" footer="0"/>
  <pageSetup orientation="landscape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0"/>
  <sheetViews>
    <sheetView showGridLines="0" workbookViewId="0">
      <selection activeCell="A1" sqref="A1"/>
    </sheetView>
  </sheetViews>
  <sheetFormatPr baseColWidth="8" defaultColWidth="14.43" defaultRowHeight="15" customHeight="1"/>
  <cols>
    <col width="22" customWidth="1" style="35" min="1" max="2"/>
    <col width="8.710000000000001" customWidth="1" style="35" min="3" max="26"/>
  </cols>
  <sheetData>
    <row r="1">
      <c r="A1" s="32" t="inlineStr">
        <is>
          <t>Lookup lists (used for dropdowns)</t>
        </is>
      </c>
    </row>
    <row r="3">
      <c r="A3" s="33" t="inlineStr">
        <is>
          <t>Payment_Method</t>
        </is>
      </c>
      <c r="B3" s="33" t="inlineStr">
        <is>
          <t>Values</t>
        </is>
      </c>
    </row>
    <row r="4">
      <c r="B4" s="34" t="inlineStr">
        <is>
          <t>Cash</t>
        </is>
      </c>
    </row>
    <row r="5">
      <c r="B5" s="34" t="inlineStr">
        <is>
          <t>Card</t>
        </is>
      </c>
    </row>
    <row r="6">
      <c r="B6" s="34" t="inlineStr">
        <is>
          <t>Venmo</t>
        </is>
      </c>
    </row>
    <row r="7">
      <c r="B7" s="34" t="inlineStr">
        <is>
          <t>Cash App</t>
        </is>
      </c>
    </row>
    <row r="8">
      <c r="B8" s="34" t="inlineStr">
        <is>
          <t>Zelle</t>
        </is>
      </c>
    </row>
    <row r="9">
      <c r="B9" s="34" t="inlineStr">
        <is>
          <t>PayPal</t>
        </is>
      </c>
    </row>
    <row r="10">
      <c r="B10" s="34" t="inlineStr">
        <is>
          <t>Other</t>
        </is>
      </c>
    </row>
    <row r="12">
      <c r="A12" s="33" t="inlineStr">
        <is>
          <t>Product_Category</t>
        </is>
      </c>
      <c r="B12" s="33" t="inlineStr">
        <is>
          <t>Values</t>
        </is>
      </c>
    </row>
    <row r="13">
      <c r="B13" s="34" t="inlineStr">
        <is>
          <t>Original</t>
        </is>
      </c>
    </row>
    <row r="14">
      <c r="B14" s="34" t="inlineStr">
        <is>
          <t>Print</t>
        </is>
      </c>
    </row>
    <row r="15">
      <c r="B15" s="34" t="inlineStr">
        <is>
          <t>Commission</t>
        </is>
      </c>
    </row>
    <row r="16">
      <c r="B16" s="34" t="inlineStr">
        <is>
          <t>Sticker</t>
        </is>
      </c>
    </row>
    <row r="17">
      <c r="B17" s="34" t="inlineStr">
        <is>
          <t>Card/Postcard</t>
        </is>
      </c>
    </row>
    <row r="18">
      <c r="B18" s="34" t="inlineStr">
        <is>
          <t>Bundle</t>
        </is>
      </c>
    </row>
    <row r="19">
      <c r="B19" s="34" t="inlineStr">
        <is>
          <t>Other</t>
        </is>
      </c>
    </row>
    <row r="21" ht="15.75" customHeight="1" s="35">
      <c r="A21" s="33" t="inlineStr">
        <is>
          <t>Event_Type</t>
        </is>
      </c>
      <c r="B21" s="33" t="inlineStr">
        <is>
          <t>Values</t>
        </is>
      </c>
    </row>
    <row r="22" ht="15.75" customHeight="1" s="35">
      <c r="B22" s="34" t="inlineStr">
        <is>
          <t>Street pop-up</t>
        </is>
      </c>
    </row>
    <row r="23" ht="15.75" customHeight="1" s="35">
      <c r="B23" s="34" t="inlineStr">
        <is>
          <t>Market/Fair</t>
        </is>
      </c>
    </row>
    <row r="24" ht="15.75" customHeight="1" s="35">
      <c r="B24" s="34" t="inlineStr">
        <is>
          <t>Gallery</t>
        </is>
      </c>
    </row>
    <row r="25" ht="15.75" customHeight="1" s="35">
      <c r="B25" s="34" t="inlineStr">
        <is>
          <t>Café/Restaurant</t>
        </is>
      </c>
    </row>
    <row r="26" ht="15.75" customHeight="1" s="35">
      <c r="B26" s="34" t="inlineStr">
        <is>
          <t>Festival</t>
        </is>
      </c>
    </row>
    <row r="27" ht="15.75" customHeight="1" s="35">
      <c r="B27" s="34" t="inlineStr">
        <is>
          <t>Private event</t>
        </is>
      </c>
    </row>
    <row r="28" ht="15.75" customHeight="1" s="35">
      <c r="B28" s="34" t="inlineStr">
        <is>
          <t>Other</t>
        </is>
      </c>
    </row>
    <row r="29" ht="15.75" customHeight="1" s="35"/>
    <row r="30" ht="15.75" customHeight="1" s="35">
      <c r="A30" s="33" t="inlineStr">
        <is>
          <t>Indoor_Outdoor</t>
        </is>
      </c>
      <c r="B30" s="33" t="inlineStr">
        <is>
          <t>Values</t>
        </is>
      </c>
    </row>
    <row r="31" ht="15.75" customHeight="1" s="35">
      <c r="B31" s="34" t="inlineStr">
        <is>
          <t>Indoor</t>
        </is>
      </c>
    </row>
    <row r="32" ht="15.75" customHeight="1" s="35">
      <c r="B32" s="34" t="inlineStr">
        <is>
          <t>Outdoor</t>
        </is>
      </c>
    </row>
    <row r="33" ht="15.75" customHeight="1" s="35">
      <c r="B33" s="34" t="inlineStr">
        <is>
          <t>Mixed</t>
        </is>
      </c>
    </row>
    <row r="34" ht="15.75" customHeight="1" s="35"/>
    <row r="35" ht="15.75" customHeight="1" s="35">
      <c r="A35" s="33" t="inlineStr">
        <is>
          <t>Weather</t>
        </is>
      </c>
      <c r="B35" s="33" t="inlineStr">
        <is>
          <t>Values</t>
        </is>
      </c>
    </row>
    <row r="36" ht="15.75" customHeight="1" s="35">
      <c r="B36" s="34" t="inlineStr">
        <is>
          <t>Sunny</t>
        </is>
      </c>
    </row>
    <row r="37" ht="15.75" customHeight="1" s="35">
      <c r="B37" s="34" t="inlineStr">
        <is>
          <t>Partly cloudy</t>
        </is>
      </c>
    </row>
    <row r="38" ht="15.75" customHeight="1" s="35">
      <c r="B38" s="34" t="inlineStr">
        <is>
          <t>Cloudy</t>
        </is>
      </c>
    </row>
    <row r="39" ht="15.75" customHeight="1" s="35">
      <c r="B39" s="34" t="inlineStr">
        <is>
          <t>Rain</t>
        </is>
      </c>
    </row>
    <row r="40" ht="15.75" customHeight="1" s="35">
      <c r="B40" s="34" t="inlineStr">
        <is>
          <t>Windy</t>
        </is>
      </c>
    </row>
    <row r="41" ht="15.75" customHeight="1" s="35">
      <c r="B41" s="34" t="inlineStr">
        <is>
          <t>Cold</t>
        </is>
      </c>
    </row>
    <row r="42" ht="15.75" customHeight="1" s="35">
      <c r="B42" s="34" t="inlineStr">
        <is>
          <t>Hot</t>
        </is>
      </c>
    </row>
    <row r="43" ht="15.75" customHeight="1" s="35">
      <c r="B43" s="34" t="inlineStr">
        <is>
          <t>Humid</t>
        </is>
      </c>
    </row>
    <row r="44" ht="15.75" customHeight="1" s="35">
      <c r="B44" s="34" t="inlineStr">
        <is>
          <t>Other</t>
        </is>
      </c>
    </row>
    <row r="45" ht="15.75" customHeight="1" s="35"/>
    <row r="46" ht="15.75" customHeight="1" s="35">
      <c r="A46" s="33" t="inlineStr">
        <is>
          <t>Yes_No</t>
        </is>
      </c>
      <c r="B46" s="33" t="inlineStr">
        <is>
          <t>Values</t>
        </is>
      </c>
    </row>
    <row r="47" ht="15.75" customHeight="1" s="35">
      <c r="B47" s="34" t="inlineStr">
        <is>
          <t>Yes</t>
        </is>
      </c>
    </row>
    <row r="48" ht="15.75" customHeight="1" s="35">
      <c r="B48" s="34" t="inlineStr">
        <is>
          <t>No</t>
        </is>
      </c>
    </row>
    <row r="49" ht="15.75" customHeight="1" s="35"/>
    <row r="50" ht="15.75" customHeight="1" s="35">
      <c r="A50" s="33" t="inlineStr">
        <is>
          <t>Customer_Type</t>
        </is>
      </c>
      <c r="B50" s="33" t="inlineStr">
        <is>
          <t>Values</t>
        </is>
      </c>
    </row>
    <row r="51" ht="15.75" customHeight="1" s="35">
      <c r="B51" s="34" t="inlineStr">
        <is>
          <t>New</t>
        </is>
      </c>
    </row>
    <row r="52" ht="15.75" customHeight="1" s="35">
      <c r="B52" s="34" t="inlineStr">
        <is>
          <t>Returning</t>
        </is>
      </c>
    </row>
    <row r="53" ht="15.75" customHeight="1" s="35">
      <c r="B53" s="34" t="inlineStr">
        <is>
          <t>Unknown</t>
        </is>
      </c>
    </row>
    <row r="54" ht="15.75" customHeight="1" s="35"/>
    <row r="55" ht="15.75" customHeight="1" s="35">
      <c r="A55" s="33" t="inlineStr">
        <is>
          <t>Traffic_Rating</t>
        </is>
      </c>
      <c r="B55" s="33" t="inlineStr">
        <is>
          <t>Values</t>
        </is>
      </c>
    </row>
    <row r="56" ht="15.75" customHeight="1" s="35">
      <c r="B56" s="34" t="inlineStr">
        <is>
          <t>1</t>
        </is>
      </c>
    </row>
    <row r="57" ht="15.75" customHeight="1" s="35">
      <c r="B57" s="34" t="inlineStr">
        <is>
          <t>2</t>
        </is>
      </c>
    </row>
    <row r="58" ht="15.75" customHeight="1" s="35">
      <c r="B58" s="34" t="inlineStr">
        <is>
          <t>3</t>
        </is>
      </c>
    </row>
    <row r="59" ht="15.75" customHeight="1" s="35">
      <c r="B59" s="34" t="inlineStr">
        <is>
          <t>4</t>
        </is>
      </c>
    </row>
    <row r="60" ht="15.75" customHeight="1" s="35">
      <c r="B60" s="34" t="inlineStr">
        <is>
          <t>5</t>
        </is>
      </c>
    </row>
    <row r="61" ht="15.75" customHeight="1" s="35"/>
    <row r="62" ht="15.75" customHeight="1" s="35"/>
    <row r="63" ht="15.75" customHeight="1" s="35"/>
    <row r="64" ht="15.75" customHeight="1" s="35"/>
    <row r="65" ht="15.75" customHeight="1" s="35"/>
    <row r="66" ht="15.75" customHeight="1" s="35"/>
    <row r="67" ht="15.75" customHeight="1" s="35"/>
    <row r="68" ht="15.75" customHeight="1" s="35"/>
    <row r="69" ht="15.75" customHeight="1" s="35"/>
    <row r="70" ht="15.75" customHeight="1" s="35"/>
    <row r="71" ht="15.75" customHeight="1" s="35"/>
    <row r="72" ht="15.75" customHeight="1" s="35"/>
    <row r="73" ht="15.75" customHeight="1" s="35"/>
    <row r="74" ht="15.75" customHeight="1" s="35"/>
    <row r="75" ht="15.75" customHeight="1" s="35"/>
    <row r="76" ht="15.75" customHeight="1" s="35"/>
    <row r="77" ht="15.75" customHeight="1" s="35"/>
    <row r="78" ht="15.75" customHeight="1" s="35"/>
    <row r="79" ht="15.75" customHeight="1" s="35"/>
    <row r="80" ht="15.75" customHeight="1" s="35"/>
    <row r="81" ht="15.75" customHeight="1" s="35"/>
    <row r="82" ht="15.75" customHeight="1" s="35"/>
    <row r="83" ht="15.75" customHeight="1" s="35"/>
    <row r="84" ht="15.75" customHeight="1" s="35"/>
    <row r="85" ht="15.75" customHeight="1" s="35"/>
    <row r="86" ht="15.75" customHeight="1" s="35"/>
    <row r="87" ht="15.75" customHeight="1" s="35"/>
    <row r="88" ht="15.75" customHeight="1" s="35"/>
    <row r="89" ht="15.75" customHeight="1" s="35"/>
    <row r="90" ht="15.75" customHeight="1" s="35"/>
    <row r="91" ht="15.75" customHeight="1" s="35"/>
    <row r="92" ht="15.75" customHeight="1" s="35"/>
    <row r="93" ht="15.75" customHeight="1" s="35"/>
    <row r="94" ht="15.75" customHeight="1" s="35"/>
    <row r="95" ht="15.75" customHeight="1" s="35"/>
    <row r="96" ht="15.75" customHeight="1" s="35"/>
    <row r="97" ht="15.75" customHeight="1" s="35"/>
    <row r="98" ht="15.75" customHeight="1" s="35"/>
    <row r="99" ht="15.75" customHeight="1" s="35"/>
    <row r="100" ht="15.75" customHeight="1" s="35"/>
    <row r="101" ht="15.75" customHeight="1" s="35"/>
    <row r="102" ht="15.75" customHeight="1" s="35"/>
    <row r="103" ht="15.75" customHeight="1" s="35"/>
    <row r="104" ht="15.75" customHeight="1" s="35"/>
    <row r="105" ht="15.75" customHeight="1" s="35"/>
    <row r="106" ht="15.75" customHeight="1" s="35"/>
    <row r="107" ht="15.75" customHeight="1" s="35"/>
    <row r="108" ht="15.75" customHeight="1" s="35"/>
    <row r="109" ht="15.75" customHeight="1" s="35"/>
    <row r="110" ht="15.75" customHeight="1" s="35"/>
    <row r="111" ht="15.75" customHeight="1" s="35"/>
    <row r="112" ht="15.75" customHeight="1" s="35"/>
    <row r="113" ht="15.75" customHeight="1" s="35"/>
    <row r="114" ht="15.75" customHeight="1" s="35"/>
    <row r="115" ht="15.75" customHeight="1" s="35"/>
    <row r="116" ht="15.75" customHeight="1" s="35"/>
    <row r="117" ht="15.75" customHeight="1" s="35"/>
    <row r="118" ht="15.75" customHeight="1" s="35"/>
    <row r="119" ht="15.75" customHeight="1" s="35"/>
    <row r="120" ht="15.75" customHeight="1" s="35"/>
    <row r="121" ht="15.75" customHeight="1" s="35"/>
    <row r="122" ht="15.75" customHeight="1" s="35"/>
    <row r="123" ht="15.75" customHeight="1" s="35"/>
    <row r="124" ht="15.75" customHeight="1" s="35"/>
    <row r="125" ht="15.75" customHeight="1" s="35"/>
    <row r="126" ht="15.75" customHeight="1" s="35"/>
    <row r="127" ht="15.75" customHeight="1" s="35"/>
    <row r="128" ht="15.75" customHeight="1" s="35"/>
    <row r="129" ht="15.75" customHeight="1" s="35"/>
    <row r="130" ht="15.75" customHeight="1" s="35"/>
    <row r="131" ht="15.75" customHeight="1" s="35"/>
    <row r="132" ht="15.75" customHeight="1" s="35"/>
    <row r="133" ht="15.75" customHeight="1" s="35"/>
    <row r="134" ht="15.75" customHeight="1" s="35"/>
    <row r="135" ht="15.75" customHeight="1" s="35"/>
    <row r="136" ht="15.75" customHeight="1" s="35"/>
    <row r="137" ht="15.75" customHeight="1" s="35"/>
    <row r="138" ht="15.75" customHeight="1" s="35"/>
    <row r="139" ht="15.75" customHeight="1" s="35"/>
    <row r="140" ht="15.75" customHeight="1" s="35"/>
    <row r="141" ht="15.75" customHeight="1" s="35"/>
    <row r="142" ht="15.75" customHeight="1" s="35"/>
    <row r="143" ht="15.75" customHeight="1" s="35"/>
    <row r="144" ht="15.75" customHeight="1" s="35"/>
    <row r="145" ht="15.75" customHeight="1" s="35"/>
    <row r="146" ht="15.75" customHeight="1" s="35"/>
    <row r="147" ht="15.75" customHeight="1" s="35"/>
    <row r="148" ht="15.75" customHeight="1" s="35"/>
    <row r="149" ht="15.75" customHeight="1" s="35"/>
    <row r="150" ht="15.75" customHeight="1" s="35"/>
    <row r="151" ht="15.75" customHeight="1" s="35"/>
    <row r="152" ht="15.75" customHeight="1" s="35"/>
    <row r="153" ht="15.75" customHeight="1" s="35"/>
    <row r="154" ht="15.75" customHeight="1" s="35"/>
    <row r="155" ht="15.75" customHeight="1" s="35"/>
    <row r="156" ht="15.75" customHeight="1" s="35"/>
    <row r="157" ht="15.75" customHeight="1" s="35"/>
    <row r="158" ht="15.75" customHeight="1" s="35"/>
    <row r="159" ht="15.75" customHeight="1" s="35"/>
    <row r="160" ht="15.75" customHeight="1" s="35"/>
    <row r="161" ht="15.75" customHeight="1" s="35"/>
    <row r="162" ht="15.75" customHeight="1" s="35"/>
    <row r="163" ht="15.75" customHeight="1" s="35"/>
    <row r="164" ht="15.75" customHeight="1" s="35"/>
    <row r="165" ht="15.75" customHeight="1" s="35"/>
    <row r="166" ht="15.75" customHeight="1" s="35"/>
    <row r="167" ht="15.75" customHeight="1" s="35"/>
    <row r="168" ht="15.75" customHeight="1" s="35"/>
    <row r="169" ht="15.75" customHeight="1" s="35"/>
    <row r="170" ht="15.75" customHeight="1" s="35"/>
    <row r="171" ht="15.75" customHeight="1" s="35"/>
    <row r="172" ht="15.75" customHeight="1" s="35"/>
    <row r="173" ht="15.75" customHeight="1" s="35"/>
    <row r="174" ht="15.75" customHeight="1" s="35"/>
    <row r="175" ht="15.75" customHeight="1" s="35"/>
    <row r="176" ht="15.75" customHeight="1" s="35"/>
    <row r="177" ht="15.75" customHeight="1" s="35"/>
    <row r="178" ht="15.75" customHeight="1" s="35"/>
    <row r="179" ht="15.75" customHeight="1" s="35"/>
    <row r="180" ht="15.75" customHeight="1" s="35"/>
    <row r="181" ht="15.75" customHeight="1" s="35"/>
    <row r="182" ht="15.75" customHeight="1" s="35"/>
    <row r="183" ht="15.75" customHeight="1" s="35"/>
    <row r="184" ht="15.75" customHeight="1" s="35"/>
    <row r="185" ht="15.75" customHeight="1" s="35"/>
    <row r="186" ht="15.75" customHeight="1" s="35"/>
    <row r="187" ht="15.75" customHeight="1" s="35"/>
    <row r="188" ht="15.75" customHeight="1" s="35"/>
    <row r="189" ht="15.75" customHeight="1" s="35"/>
    <row r="190" ht="15.75" customHeight="1" s="35"/>
    <row r="191" ht="15.75" customHeight="1" s="35"/>
    <row r="192" ht="15.75" customHeight="1" s="35"/>
    <row r="193" ht="15.75" customHeight="1" s="35"/>
    <row r="194" ht="15.75" customHeight="1" s="35"/>
    <row r="195" ht="15.75" customHeight="1" s="35"/>
    <row r="196" ht="15.75" customHeight="1" s="35"/>
    <row r="197" ht="15.75" customHeight="1" s="35"/>
    <row r="198" ht="15.75" customHeight="1" s="35"/>
    <row r="199" ht="15.75" customHeight="1" s="35"/>
    <row r="200" ht="15.75" customHeight="1" s="35"/>
    <row r="201" ht="15.75" customHeight="1" s="35"/>
    <row r="202" ht="15.75" customHeight="1" s="35"/>
    <row r="203" ht="15.75" customHeight="1" s="35"/>
    <row r="204" ht="15.75" customHeight="1" s="35"/>
    <row r="205" ht="15.75" customHeight="1" s="35"/>
    <row r="206" ht="15.75" customHeight="1" s="35"/>
    <row r="207" ht="15.75" customHeight="1" s="35"/>
    <row r="208" ht="15.75" customHeight="1" s="35"/>
    <row r="209" ht="15.75" customHeight="1" s="35"/>
    <row r="210" ht="15.75" customHeight="1" s="35"/>
    <row r="211" ht="15.75" customHeight="1" s="35"/>
    <row r="212" ht="15.75" customHeight="1" s="35"/>
    <row r="213" ht="15.75" customHeight="1" s="35"/>
    <row r="214" ht="15.75" customHeight="1" s="35"/>
    <row r="215" ht="15.75" customHeight="1" s="35"/>
    <row r="216" ht="15.75" customHeight="1" s="35"/>
    <row r="217" ht="15.75" customHeight="1" s="35"/>
    <row r="218" ht="15.75" customHeight="1" s="35"/>
    <row r="219" ht="15.75" customHeight="1" s="35"/>
    <row r="220" ht="15.75" customHeight="1" s="35"/>
    <row r="221" ht="15.75" customHeight="1" s="35"/>
    <row r="222" ht="15.75" customHeight="1" s="35"/>
    <row r="223" ht="15.75" customHeight="1" s="35"/>
    <row r="224" ht="15.75" customHeight="1" s="35"/>
    <row r="225" ht="15.75" customHeight="1" s="35"/>
    <row r="226" ht="15.75" customHeight="1" s="35"/>
    <row r="227" ht="15.75" customHeight="1" s="35"/>
    <row r="228" ht="15.75" customHeight="1" s="35"/>
    <row r="229" ht="15.75" customHeight="1" s="35"/>
    <row r="230" ht="15.75" customHeight="1" s="35"/>
    <row r="231" ht="15.75" customHeight="1" s="35"/>
    <row r="232" ht="15.75" customHeight="1" s="35"/>
    <row r="233" ht="15.75" customHeight="1" s="35"/>
    <row r="234" ht="15.75" customHeight="1" s="35"/>
    <row r="235" ht="15.75" customHeight="1" s="35"/>
    <row r="236" ht="15.75" customHeight="1" s="35"/>
    <row r="237" ht="15.75" customHeight="1" s="35"/>
    <row r="238" ht="15.75" customHeight="1" s="35"/>
    <row r="239" ht="15.75" customHeight="1" s="35"/>
    <row r="240" ht="15.75" customHeight="1" s="35"/>
    <row r="241" ht="15.75" customHeight="1" s="35"/>
    <row r="242" ht="15.75" customHeight="1" s="35"/>
    <row r="243" ht="15.75" customHeight="1" s="35"/>
    <row r="244" ht="15.75" customHeight="1" s="35"/>
    <row r="245" ht="15.75" customHeight="1" s="35"/>
    <row r="246" ht="15.75" customHeight="1" s="35"/>
    <row r="247" ht="15.75" customHeight="1" s="35"/>
    <row r="248" ht="15.75" customHeight="1" s="35"/>
    <row r="249" ht="15.75" customHeight="1" s="35"/>
    <row r="250" ht="15.75" customHeight="1" s="35"/>
    <row r="251" ht="15.75" customHeight="1" s="35"/>
    <row r="252" ht="15.75" customHeight="1" s="35"/>
    <row r="253" ht="15.75" customHeight="1" s="35"/>
    <row r="254" ht="15.75" customHeight="1" s="35"/>
    <row r="255" ht="15.75" customHeight="1" s="35"/>
    <row r="256" ht="15.75" customHeight="1" s="35"/>
    <row r="257" ht="15.75" customHeight="1" s="35"/>
    <row r="258" ht="15.75" customHeight="1" s="35"/>
    <row r="259" ht="15.75" customHeight="1" s="35"/>
    <row r="260" ht="15.75" customHeight="1" s="35"/>
    <row r="261" ht="15.75" customHeight="1" s="35"/>
    <row r="262" ht="15.75" customHeight="1" s="35"/>
    <row r="263" ht="15.75" customHeight="1" s="35"/>
    <row r="264" ht="15.75" customHeight="1" s="35"/>
    <row r="265" ht="15.75" customHeight="1" s="35"/>
    <row r="266" ht="15.75" customHeight="1" s="35"/>
    <row r="267" ht="15.75" customHeight="1" s="35"/>
    <row r="268" ht="15.75" customHeight="1" s="35"/>
    <row r="269" ht="15.75" customHeight="1" s="35"/>
    <row r="270" ht="15.75" customHeight="1" s="35"/>
    <row r="271" ht="15.75" customHeight="1" s="35"/>
    <row r="272" ht="15.75" customHeight="1" s="35"/>
    <row r="273" ht="15.75" customHeight="1" s="35"/>
    <row r="274" ht="15.75" customHeight="1" s="35"/>
    <row r="275" ht="15.75" customHeight="1" s="35"/>
    <row r="276" ht="15.75" customHeight="1" s="35"/>
    <row r="277" ht="15.75" customHeight="1" s="35"/>
    <row r="278" ht="15.75" customHeight="1" s="35"/>
    <row r="279" ht="15.75" customHeight="1" s="35"/>
    <row r="280" ht="15.75" customHeight="1" s="35"/>
    <row r="281" ht="15.75" customHeight="1" s="35"/>
    <row r="282" ht="15.75" customHeight="1" s="35"/>
    <row r="283" ht="15.75" customHeight="1" s="35"/>
    <row r="284" ht="15.75" customHeight="1" s="35"/>
    <row r="285" ht="15.75" customHeight="1" s="35"/>
    <row r="286" ht="15.75" customHeight="1" s="35"/>
    <row r="287" ht="15.75" customHeight="1" s="35"/>
    <row r="288" ht="15.75" customHeight="1" s="35"/>
    <row r="289" ht="15.75" customHeight="1" s="35"/>
    <row r="290" ht="15.75" customHeight="1" s="35"/>
    <row r="291" ht="15.75" customHeight="1" s="35"/>
    <row r="292" ht="15.75" customHeight="1" s="35"/>
    <row r="293" ht="15.75" customHeight="1" s="35"/>
    <row r="294" ht="15.75" customHeight="1" s="35"/>
    <row r="295" ht="15.75" customHeight="1" s="35"/>
    <row r="296" ht="15.75" customHeight="1" s="35"/>
    <row r="297" ht="15.75" customHeight="1" s="35"/>
    <row r="298" ht="15.75" customHeight="1" s="35"/>
    <row r="299" ht="15.75" customHeight="1" s="35"/>
    <row r="300" ht="15.75" customHeight="1" s="35"/>
    <row r="301" ht="15.75" customHeight="1" s="35"/>
    <row r="302" ht="15.75" customHeight="1" s="35"/>
    <row r="303" ht="15.75" customHeight="1" s="35"/>
    <row r="304" ht="15.75" customHeight="1" s="35"/>
    <row r="305" ht="15.75" customHeight="1" s="35"/>
    <row r="306" ht="15.75" customHeight="1" s="35"/>
    <row r="307" ht="15.75" customHeight="1" s="35"/>
    <row r="308" ht="15.75" customHeight="1" s="35"/>
    <row r="309" ht="15.75" customHeight="1" s="35"/>
    <row r="310" ht="15.75" customHeight="1" s="35"/>
    <row r="311" ht="15.75" customHeight="1" s="35"/>
    <row r="312" ht="15.75" customHeight="1" s="35"/>
    <row r="313" ht="15.75" customHeight="1" s="35"/>
    <row r="314" ht="15.75" customHeight="1" s="35"/>
    <row r="315" ht="15.75" customHeight="1" s="35"/>
    <row r="316" ht="15.75" customHeight="1" s="35"/>
    <row r="317" ht="15.75" customHeight="1" s="35"/>
    <row r="318" ht="15.75" customHeight="1" s="35"/>
    <row r="319" ht="15.75" customHeight="1" s="35"/>
    <row r="320" ht="15.75" customHeight="1" s="35"/>
    <row r="321" ht="15.75" customHeight="1" s="35"/>
    <row r="322" ht="15.75" customHeight="1" s="35"/>
    <row r="323" ht="15.75" customHeight="1" s="35"/>
    <row r="324" ht="15.75" customHeight="1" s="35"/>
    <row r="325" ht="15.75" customHeight="1" s="35"/>
    <row r="326" ht="15.75" customHeight="1" s="35"/>
    <row r="327" ht="15.75" customHeight="1" s="35"/>
    <row r="328" ht="15.75" customHeight="1" s="35"/>
    <row r="329" ht="15.75" customHeight="1" s="35"/>
    <row r="330" ht="15.75" customHeight="1" s="35"/>
    <row r="331" ht="15.75" customHeight="1" s="35"/>
    <row r="332" ht="15.75" customHeight="1" s="35"/>
    <row r="333" ht="15.75" customHeight="1" s="35"/>
    <row r="334" ht="15.75" customHeight="1" s="35"/>
    <row r="335" ht="15.75" customHeight="1" s="35"/>
    <row r="336" ht="15.75" customHeight="1" s="35"/>
    <row r="337" ht="15.75" customHeight="1" s="35"/>
    <row r="338" ht="15.75" customHeight="1" s="35"/>
    <row r="339" ht="15.75" customHeight="1" s="35"/>
    <row r="340" ht="15.75" customHeight="1" s="35"/>
    <row r="341" ht="15.75" customHeight="1" s="35"/>
    <row r="342" ht="15.75" customHeight="1" s="35"/>
    <row r="343" ht="15.75" customHeight="1" s="35"/>
    <row r="344" ht="15.75" customHeight="1" s="35"/>
    <row r="345" ht="15.75" customHeight="1" s="35"/>
    <row r="346" ht="15.75" customHeight="1" s="35"/>
    <row r="347" ht="15.75" customHeight="1" s="35"/>
    <row r="348" ht="15.75" customHeight="1" s="35"/>
    <row r="349" ht="15.75" customHeight="1" s="35"/>
    <row r="350" ht="15.75" customHeight="1" s="35"/>
    <row r="351" ht="15.75" customHeight="1" s="35"/>
    <row r="352" ht="15.75" customHeight="1" s="35"/>
    <row r="353" ht="15.75" customHeight="1" s="35"/>
    <row r="354" ht="15.75" customHeight="1" s="35"/>
    <row r="355" ht="15.75" customHeight="1" s="35"/>
    <row r="356" ht="15.75" customHeight="1" s="35"/>
    <row r="357" ht="15.75" customHeight="1" s="35"/>
    <row r="358" ht="15.75" customHeight="1" s="35"/>
    <row r="359" ht="15.75" customHeight="1" s="35"/>
    <row r="360" ht="15.75" customHeight="1" s="35"/>
    <row r="361" ht="15.75" customHeight="1" s="35"/>
    <row r="362" ht="15.75" customHeight="1" s="35"/>
    <row r="363" ht="15.75" customHeight="1" s="35"/>
    <row r="364" ht="15.75" customHeight="1" s="35"/>
    <row r="365" ht="15.75" customHeight="1" s="35"/>
    <row r="366" ht="15.75" customHeight="1" s="35"/>
    <row r="367" ht="15.75" customHeight="1" s="35"/>
    <row r="368" ht="15.75" customHeight="1" s="35"/>
    <row r="369" ht="15.75" customHeight="1" s="35"/>
    <row r="370" ht="15.75" customHeight="1" s="35"/>
    <row r="371" ht="15.75" customHeight="1" s="35"/>
    <row r="372" ht="15.75" customHeight="1" s="35"/>
    <row r="373" ht="15.75" customHeight="1" s="35"/>
    <row r="374" ht="15.75" customHeight="1" s="35"/>
    <row r="375" ht="15.75" customHeight="1" s="35"/>
    <row r="376" ht="15.75" customHeight="1" s="35"/>
    <row r="377" ht="15.75" customHeight="1" s="35"/>
    <row r="378" ht="15.75" customHeight="1" s="35"/>
    <row r="379" ht="15.75" customHeight="1" s="35"/>
    <row r="380" ht="15.75" customHeight="1" s="35"/>
    <row r="381" ht="15.75" customHeight="1" s="35"/>
    <row r="382" ht="15.75" customHeight="1" s="35"/>
    <row r="383" ht="15.75" customHeight="1" s="35"/>
    <row r="384" ht="15.75" customHeight="1" s="35"/>
    <row r="385" ht="15.75" customHeight="1" s="35"/>
    <row r="386" ht="15.75" customHeight="1" s="35"/>
    <row r="387" ht="15.75" customHeight="1" s="35"/>
    <row r="388" ht="15.75" customHeight="1" s="35"/>
    <row r="389" ht="15.75" customHeight="1" s="35"/>
    <row r="390" ht="15.75" customHeight="1" s="35"/>
    <row r="391" ht="15.75" customHeight="1" s="35"/>
    <row r="392" ht="15.75" customHeight="1" s="35"/>
    <row r="393" ht="15.75" customHeight="1" s="35"/>
    <row r="394" ht="15.75" customHeight="1" s="35"/>
    <row r="395" ht="15.75" customHeight="1" s="35"/>
    <row r="396" ht="15.75" customHeight="1" s="35"/>
    <row r="397" ht="15.75" customHeight="1" s="35"/>
    <row r="398" ht="15.75" customHeight="1" s="35"/>
    <row r="399" ht="15.75" customHeight="1" s="35"/>
    <row r="400" ht="15.75" customHeight="1" s="35"/>
    <row r="401" ht="15.75" customHeight="1" s="35"/>
    <row r="402" ht="15.75" customHeight="1" s="35"/>
    <row r="403" ht="15.75" customHeight="1" s="35"/>
    <row r="404" ht="15.75" customHeight="1" s="35"/>
    <row r="405" ht="15.75" customHeight="1" s="35"/>
    <row r="406" ht="15.75" customHeight="1" s="35"/>
    <row r="407" ht="15.75" customHeight="1" s="35"/>
    <row r="408" ht="15.75" customHeight="1" s="35"/>
    <row r="409" ht="15.75" customHeight="1" s="35"/>
    <row r="410" ht="15.75" customHeight="1" s="35"/>
    <row r="411" ht="15.75" customHeight="1" s="35"/>
    <row r="412" ht="15.75" customHeight="1" s="35"/>
    <row r="413" ht="15.75" customHeight="1" s="35"/>
    <row r="414" ht="15.75" customHeight="1" s="35"/>
    <row r="415" ht="15.75" customHeight="1" s="35"/>
    <row r="416" ht="15.75" customHeight="1" s="35"/>
    <row r="417" ht="15.75" customHeight="1" s="35"/>
    <row r="418" ht="15.75" customHeight="1" s="35"/>
    <row r="419" ht="15.75" customHeight="1" s="35"/>
    <row r="420" ht="15.75" customHeight="1" s="35"/>
    <row r="421" ht="15.75" customHeight="1" s="35"/>
    <row r="422" ht="15.75" customHeight="1" s="35"/>
    <row r="423" ht="15.75" customHeight="1" s="35"/>
    <row r="424" ht="15.75" customHeight="1" s="35"/>
    <row r="425" ht="15.75" customHeight="1" s="35"/>
    <row r="426" ht="15.75" customHeight="1" s="35"/>
    <row r="427" ht="15.75" customHeight="1" s="35"/>
    <row r="428" ht="15.75" customHeight="1" s="35"/>
    <row r="429" ht="15.75" customHeight="1" s="35"/>
    <row r="430" ht="15.75" customHeight="1" s="35"/>
    <row r="431" ht="15.75" customHeight="1" s="35"/>
    <row r="432" ht="15.75" customHeight="1" s="35"/>
    <row r="433" ht="15.75" customHeight="1" s="35"/>
    <row r="434" ht="15.75" customHeight="1" s="35"/>
    <row r="435" ht="15.75" customHeight="1" s="35"/>
    <row r="436" ht="15.75" customHeight="1" s="35"/>
    <row r="437" ht="15.75" customHeight="1" s="35"/>
    <row r="438" ht="15.75" customHeight="1" s="35"/>
    <row r="439" ht="15.75" customHeight="1" s="35"/>
    <row r="440" ht="15.75" customHeight="1" s="35"/>
    <row r="441" ht="15.75" customHeight="1" s="35"/>
    <row r="442" ht="15.75" customHeight="1" s="35"/>
    <row r="443" ht="15.75" customHeight="1" s="35"/>
    <row r="444" ht="15.75" customHeight="1" s="35"/>
    <row r="445" ht="15.75" customHeight="1" s="35"/>
    <row r="446" ht="15.75" customHeight="1" s="35"/>
    <row r="447" ht="15.75" customHeight="1" s="35"/>
    <row r="448" ht="15.75" customHeight="1" s="35"/>
    <row r="449" ht="15.75" customHeight="1" s="35"/>
    <row r="450" ht="15.75" customHeight="1" s="35"/>
    <row r="451" ht="15.75" customHeight="1" s="35"/>
    <row r="452" ht="15.75" customHeight="1" s="35"/>
    <row r="453" ht="15.75" customHeight="1" s="35"/>
    <row r="454" ht="15.75" customHeight="1" s="35"/>
    <row r="455" ht="15.75" customHeight="1" s="35"/>
    <row r="456" ht="15.75" customHeight="1" s="35"/>
    <row r="457" ht="15.75" customHeight="1" s="35"/>
    <row r="458" ht="15.75" customHeight="1" s="35"/>
    <row r="459" ht="15.75" customHeight="1" s="35"/>
    <row r="460" ht="15.75" customHeight="1" s="35"/>
    <row r="461" ht="15.75" customHeight="1" s="35"/>
    <row r="462" ht="15.75" customHeight="1" s="35"/>
    <row r="463" ht="15.75" customHeight="1" s="35"/>
    <row r="464" ht="15.75" customHeight="1" s="35"/>
    <row r="465" ht="15.75" customHeight="1" s="35"/>
    <row r="466" ht="15.75" customHeight="1" s="35"/>
    <row r="467" ht="15.75" customHeight="1" s="35"/>
    <row r="468" ht="15.75" customHeight="1" s="35"/>
    <row r="469" ht="15.75" customHeight="1" s="35"/>
    <row r="470" ht="15.75" customHeight="1" s="35"/>
    <row r="471" ht="15.75" customHeight="1" s="35"/>
    <row r="472" ht="15.75" customHeight="1" s="35"/>
    <row r="473" ht="15.75" customHeight="1" s="35"/>
    <row r="474" ht="15.75" customHeight="1" s="35"/>
    <row r="475" ht="15.75" customHeight="1" s="35"/>
    <row r="476" ht="15.75" customHeight="1" s="35"/>
    <row r="477" ht="15.75" customHeight="1" s="35"/>
    <row r="478" ht="15.75" customHeight="1" s="35"/>
    <row r="479" ht="15.75" customHeight="1" s="35"/>
    <row r="480" ht="15.75" customHeight="1" s="35"/>
    <row r="481" ht="15.75" customHeight="1" s="35"/>
    <row r="482" ht="15.75" customHeight="1" s="35"/>
    <row r="483" ht="15.75" customHeight="1" s="35"/>
    <row r="484" ht="15.75" customHeight="1" s="35"/>
    <row r="485" ht="15.75" customHeight="1" s="35"/>
    <row r="486" ht="15.75" customHeight="1" s="35"/>
    <row r="487" ht="15.75" customHeight="1" s="35"/>
    <row r="488" ht="15.75" customHeight="1" s="35"/>
    <row r="489" ht="15.75" customHeight="1" s="35"/>
    <row r="490" ht="15.75" customHeight="1" s="35"/>
    <row r="491" ht="15.75" customHeight="1" s="35"/>
    <row r="492" ht="15.75" customHeight="1" s="35"/>
    <row r="493" ht="15.75" customHeight="1" s="35"/>
    <row r="494" ht="15.75" customHeight="1" s="35"/>
    <row r="495" ht="15.75" customHeight="1" s="35"/>
    <row r="496" ht="15.75" customHeight="1" s="35"/>
    <row r="497" ht="15.75" customHeight="1" s="35"/>
    <row r="498" ht="15.75" customHeight="1" s="35"/>
    <row r="499" ht="15.75" customHeight="1" s="35"/>
    <row r="500" ht="15.75" customHeight="1" s="35"/>
    <row r="501" ht="15.75" customHeight="1" s="35"/>
    <row r="502" ht="15.75" customHeight="1" s="35"/>
    <row r="503" ht="15.75" customHeight="1" s="35"/>
    <row r="504" ht="15.75" customHeight="1" s="35"/>
    <row r="505" ht="15.75" customHeight="1" s="35"/>
    <row r="506" ht="15.75" customHeight="1" s="35"/>
    <row r="507" ht="15.75" customHeight="1" s="35"/>
    <row r="508" ht="15.75" customHeight="1" s="35"/>
    <row r="509" ht="15.75" customHeight="1" s="35"/>
    <row r="510" ht="15.75" customHeight="1" s="35"/>
    <row r="511" ht="15.75" customHeight="1" s="35"/>
    <row r="512" ht="15.75" customHeight="1" s="35"/>
    <row r="513" ht="15.75" customHeight="1" s="35"/>
    <row r="514" ht="15.75" customHeight="1" s="35"/>
    <row r="515" ht="15.75" customHeight="1" s="35"/>
    <row r="516" ht="15.75" customHeight="1" s="35"/>
    <row r="517" ht="15.75" customHeight="1" s="35"/>
    <row r="518" ht="15.75" customHeight="1" s="35"/>
    <row r="519" ht="15.75" customHeight="1" s="35"/>
    <row r="520" ht="15.75" customHeight="1" s="35"/>
    <row r="521" ht="15.75" customHeight="1" s="35"/>
    <row r="522" ht="15.75" customHeight="1" s="35"/>
    <row r="523" ht="15.75" customHeight="1" s="35"/>
    <row r="524" ht="15.75" customHeight="1" s="35"/>
    <row r="525" ht="15.75" customHeight="1" s="35"/>
    <row r="526" ht="15.75" customHeight="1" s="35"/>
    <row r="527" ht="15.75" customHeight="1" s="35"/>
    <row r="528" ht="15.75" customHeight="1" s="35"/>
    <row r="529" ht="15.75" customHeight="1" s="35"/>
    <row r="530" ht="15.75" customHeight="1" s="35"/>
    <row r="531" ht="15.75" customHeight="1" s="35"/>
    <row r="532" ht="15.75" customHeight="1" s="35"/>
    <row r="533" ht="15.75" customHeight="1" s="35"/>
    <row r="534" ht="15.75" customHeight="1" s="35"/>
    <row r="535" ht="15.75" customHeight="1" s="35"/>
    <row r="536" ht="15.75" customHeight="1" s="35"/>
    <row r="537" ht="15.75" customHeight="1" s="35"/>
    <row r="538" ht="15.75" customHeight="1" s="35"/>
    <row r="539" ht="15.75" customHeight="1" s="35"/>
    <row r="540" ht="15.75" customHeight="1" s="35"/>
    <row r="541" ht="15.75" customHeight="1" s="35"/>
    <row r="542" ht="15.75" customHeight="1" s="35"/>
    <row r="543" ht="15.75" customHeight="1" s="35"/>
    <row r="544" ht="15.75" customHeight="1" s="35"/>
    <row r="545" ht="15.75" customHeight="1" s="35"/>
    <row r="546" ht="15.75" customHeight="1" s="35"/>
    <row r="547" ht="15.75" customHeight="1" s="35"/>
    <row r="548" ht="15.75" customHeight="1" s="35"/>
    <row r="549" ht="15.75" customHeight="1" s="35"/>
    <row r="550" ht="15.75" customHeight="1" s="35"/>
    <row r="551" ht="15.75" customHeight="1" s="35"/>
    <row r="552" ht="15.75" customHeight="1" s="35"/>
    <row r="553" ht="15.75" customHeight="1" s="35"/>
    <row r="554" ht="15.75" customHeight="1" s="35"/>
    <row r="555" ht="15.75" customHeight="1" s="35"/>
    <row r="556" ht="15.75" customHeight="1" s="35"/>
    <row r="557" ht="15.75" customHeight="1" s="35"/>
    <row r="558" ht="15.75" customHeight="1" s="35"/>
    <row r="559" ht="15.75" customHeight="1" s="35"/>
    <row r="560" ht="15.75" customHeight="1" s="35"/>
    <row r="561" ht="15.75" customHeight="1" s="35"/>
    <row r="562" ht="15.75" customHeight="1" s="35"/>
    <row r="563" ht="15.75" customHeight="1" s="35"/>
    <row r="564" ht="15.75" customHeight="1" s="35"/>
    <row r="565" ht="15.75" customHeight="1" s="35"/>
    <row r="566" ht="15.75" customHeight="1" s="35"/>
    <row r="567" ht="15.75" customHeight="1" s="35"/>
    <row r="568" ht="15.75" customHeight="1" s="35"/>
    <row r="569" ht="15.75" customHeight="1" s="35"/>
    <row r="570" ht="15.75" customHeight="1" s="35"/>
    <row r="571" ht="15.75" customHeight="1" s="35"/>
    <row r="572" ht="15.75" customHeight="1" s="35"/>
    <row r="573" ht="15.75" customHeight="1" s="35"/>
    <row r="574" ht="15.75" customHeight="1" s="35"/>
    <row r="575" ht="15.75" customHeight="1" s="35"/>
    <row r="576" ht="15.75" customHeight="1" s="35"/>
    <row r="577" ht="15.75" customHeight="1" s="35"/>
    <row r="578" ht="15.75" customHeight="1" s="35"/>
    <row r="579" ht="15.75" customHeight="1" s="35"/>
    <row r="580" ht="15.75" customHeight="1" s="35"/>
    <row r="581" ht="15.75" customHeight="1" s="35"/>
    <row r="582" ht="15.75" customHeight="1" s="35"/>
    <row r="583" ht="15.75" customHeight="1" s="35"/>
    <row r="584" ht="15.75" customHeight="1" s="35"/>
    <row r="585" ht="15.75" customHeight="1" s="35"/>
    <row r="586" ht="15.75" customHeight="1" s="35"/>
    <row r="587" ht="15.75" customHeight="1" s="35"/>
    <row r="588" ht="15.75" customHeight="1" s="35"/>
    <row r="589" ht="15.75" customHeight="1" s="35"/>
    <row r="590" ht="15.75" customHeight="1" s="35"/>
    <row r="591" ht="15.75" customHeight="1" s="35"/>
    <row r="592" ht="15.75" customHeight="1" s="35"/>
    <row r="593" ht="15.75" customHeight="1" s="35"/>
    <row r="594" ht="15.75" customHeight="1" s="35"/>
    <row r="595" ht="15.75" customHeight="1" s="35"/>
    <row r="596" ht="15.75" customHeight="1" s="35"/>
    <row r="597" ht="15.75" customHeight="1" s="35"/>
    <row r="598" ht="15.75" customHeight="1" s="35"/>
    <row r="599" ht="15.75" customHeight="1" s="35"/>
    <row r="600" ht="15.75" customHeight="1" s="35"/>
    <row r="601" ht="15.75" customHeight="1" s="35"/>
    <row r="602" ht="15.75" customHeight="1" s="35"/>
    <row r="603" ht="15.75" customHeight="1" s="35"/>
    <row r="604" ht="15.75" customHeight="1" s="35"/>
    <row r="605" ht="15.75" customHeight="1" s="35"/>
    <row r="606" ht="15.75" customHeight="1" s="35"/>
    <row r="607" ht="15.75" customHeight="1" s="35"/>
    <row r="608" ht="15.75" customHeight="1" s="35"/>
    <row r="609" ht="15.75" customHeight="1" s="35"/>
    <row r="610" ht="15.75" customHeight="1" s="35"/>
    <row r="611" ht="15.75" customHeight="1" s="35"/>
    <row r="612" ht="15.75" customHeight="1" s="35"/>
    <row r="613" ht="15.75" customHeight="1" s="35"/>
    <row r="614" ht="15.75" customHeight="1" s="35"/>
    <row r="615" ht="15.75" customHeight="1" s="35"/>
    <row r="616" ht="15.75" customHeight="1" s="35"/>
    <row r="617" ht="15.75" customHeight="1" s="35"/>
    <row r="618" ht="15.75" customHeight="1" s="35"/>
    <row r="619" ht="15.75" customHeight="1" s="35"/>
    <row r="620" ht="15.75" customHeight="1" s="35"/>
    <row r="621" ht="15.75" customHeight="1" s="35"/>
    <row r="622" ht="15.75" customHeight="1" s="35"/>
    <row r="623" ht="15.75" customHeight="1" s="35"/>
    <row r="624" ht="15.75" customHeight="1" s="35"/>
    <row r="625" ht="15.75" customHeight="1" s="35"/>
    <row r="626" ht="15.75" customHeight="1" s="35"/>
    <row r="627" ht="15.75" customHeight="1" s="35"/>
    <row r="628" ht="15.75" customHeight="1" s="35"/>
    <row r="629" ht="15.75" customHeight="1" s="35"/>
    <row r="630" ht="15.75" customHeight="1" s="35"/>
    <row r="631" ht="15.75" customHeight="1" s="35"/>
    <row r="632" ht="15.75" customHeight="1" s="35"/>
    <row r="633" ht="15.75" customHeight="1" s="35"/>
    <row r="634" ht="15.75" customHeight="1" s="35"/>
    <row r="635" ht="15.75" customHeight="1" s="35"/>
    <row r="636" ht="15.75" customHeight="1" s="35"/>
    <row r="637" ht="15.75" customHeight="1" s="35"/>
    <row r="638" ht="15.75" customHeight="1" s="35"/>
    <row r="639" ht="15.75" customHeight="1" s="35"/>
    <row r="640" ht="15.75" customHeight="1" s="35"/>
    <row r="641" ht="15.75" customHeight="1" s="35"/>
    <row r="642" ht="15.75" customHeight="1" s="35"/>
    <row r="643" ht="15.75" customHeight="1" s="35"/>
    <row r="644" ht="15.75" customHeight="1" s="35"/>
    <row r="645" ht="15.75" customHeight="1" s="35"/>
    <row r="646" ht="15.75" customHeight="1" s="35"/>
    <row r="647" ht="15.75" customHeight="1" s="35"/>
    <row r="648" ht="15.75" customHeight="1" s="35"/>
    <row r="649" ht="15.75" customHeight="1" s="35"/>
    <row r="650" ht="15.75" customHeight="1" s="35"/>
    <row r="651" ht="15.75" customHeight="1" s="35"/>
    <row r="652" ht="15.75" customHeight="1" s="35"/>
    <row r="653" ht="15.75" customHeight="1" s="35"/>
    <row r="654" ht="15.75" customHeight="1" s="35"/>
    <row r="655" ht="15.75" customHeight="1" s="35"/>
    <row r="656" ht="15.75" customHeight="1" s="35"/>
    <row r="657" ht="15.75" customHeight="1" s="35"/>
    <row r="658" ht="15.75" customHeight="1" s="35"/>
    <row r="659" ht="15.75" customHeight="1" s="35"/>
    <row r="660" ht="15.75" customHeight="1" s="35"/>
    <row r="661" ht="15.75" customHeight="1" s="35"/>
    <row r="662" ht="15.75" customHeight="1" s="35"/>
    <row r="663" ht="15.75" customHeight="1" s="35"/>
    <row r="664" ht="15.75" customHeight="1" s="35"/>
    <row r="665" ht="15.75" customHeight="1" s="35"/>
    <row r="666" ht="15.75" customHeight="1" s="35"/>
    <row r="667" ht="15.75" customHeight="1" s="35"/>
    <row r="668" ht="15.75" customHeight="1" s="35"/>
    <row r="669" ht="15.75" customHeight="1" s="35"/>
    <row r="670" ht="15.75" customHeight="1" s="35"/>
    <row r="671" ht="15.75" customHeight="1" s="35"/>
    <row r="672" ht="15.75" customHeight="1" s="35"/>
    <row r="673" ht="15.75" customHeight="1" s="35"/>
    <row r="674" ht="15.75" customHeight="1" s="35"/>
    <row r="675" ht="15.75" customHeight="1" s="35"/>
    <row r="676" ht="15.75" customHeight="1" s="35"/>
    <row r="677" ht="15.75" customHeight="1" s="35"/>
    <row r="678" ht="15.75" customHeight="1" s="35"/>
    <row r="679" ht="15.75" customHeight="1" s="35"/>
    <row r="680" ht="15.75" customHeight="1" s="35"/>
    <row r="681" ht="15.75" customHeight="1" s="35"/>
    <row r="682" ht="15.75" customHeight="1" s="35"/>
    <row r="683" ht="15.75" customHeight="1" s="35"/>
    <row r="684" ht="15.75" customHeight="1" s="35"/>
    <row r="685" ht="15.75" customHeight="1" s="35"/>
    <row r="686" ht="15.75" customHeight="1" s="35"/>
    <row r="687" ht="15.75" customHeight="1" s="35"/>
    <row r="688" ht="15.75" customHeight="1" s="35"/>
    <row r="689" ht="15.75" customHeight="1" s="35"/>
    <row r="690" ht="15.75" customHeight="1" s="35"/>
    <row r="691" ht="15.75" customHeight="1" s="35"/>
    <row r="692" ht="15.75" customHeight="1" s="35"/>
    <row r="693" ht="15.75" customHeight="1" s="35"/>
    <row r="694" ht="15.75" customHeight="1" s="35"/>
    <row r="695" ht="15.75" customHeight="1" s="35"/>
    <row r="696" ht="15.75" customHeight="1" s="35"/>
    <row r="697" ht="15.75" customHeight="1" s="35"/>
    <row r="698" ht="15.75" customHeight="1" s="35"/>
    <row r="699" ht="15.75" customHeight="1" s="35"/>
    <row r="700" ht="15.75" customHeight="1" s="35"/>
    <row r="701" ht="15.75" customHeight="1" s="35"/>
    <row r="702" ht="15.75" customHeight="1" s="35"/>
    <row r="703" ht="15.75" customHeight="1" s="35"/>
    <row r="704" ht="15.75" customHeight="1" s="35"/>
    <row r="705" ht="15.75" customHeight="1" s="35"/>
    <row r="706" ht="15.75" customHeight="1" s="35"/>
    <row r="707" ht="15.75" customHeight="1" s="35"/>
    <row r="708" ht="15.75" customHeight="1" s="35"/>
    <row r="709" ht="15.75" customHeight="1" s="35"/>
    <row r="710" ht="15.75" customHeight="1" s="35"/>
    <row r="711" ht="15.75" customHeight="1" s="35"/>
    <row r="712" ht="15.75" customHeight="1" s="35"/>
    <row r="713" ht="15.75" customHeight="1" s="35"/>
    <row r="714" ht="15.75" customHeight="1" s="35"/>
    <row r="715" ht="15.75" customHeight="1" s="35"/>
    <row r="716" ht="15.75" customHeight="1" s="35"/>
    <row r="717" ht="15.75" customHeight="1" s="35"/>
    <row r="718" ht="15.75" customHeight="1" s="35"/>
    <row r="719" ht="15.75" customHeight="1" s="35"/>
    <row r="720" ht="15.75" customHeight="1" s="35"/>
    <row r="721" ht="15.75" customHeight="1" s="35"/>
    <row r="722" ht="15.75" customHeight="1" s="35"/>
    <row r="723" ht="15.75" customHeight="1" s="35"/>
    <row r="724" ht="15.75" customHeight="1" s="35"/>
    <row r="725" ht="15.75" customHeight="1" s="35"/>
    <row r="726" ht="15.75" customHeight="1" s="35"/>
    <row r="727" ht="15.75" customHeight="1" s="35"/>
    <row r="728" ht="15.75" customHeight="1" s="35"/>
    <row r="729" ht="15.75" customHeight="1" s="35"/>
    <row r="730" ht="15.75" customHeight="1" s="35"/>
    <row r="731" ht="15.75" customHeight="1" s="35"/>
    <row r="732" ht="15.75" customHeight="1" s="35"/>
    <row r="733" ht="15.75" customHeight="1" s="35"/>
    <row r="734" ht="15.75" customHeight="1" s="35"/>
    <row r="735" ht="15.75" customHeight="1" s="35"/>
    <row r="736" ht="15.75" customHeight="1" s="35"/>
    <row r="737" ht="15.75" customHeight="1" s="35"/>
    <row r="738" ht="15.75" customHeight="1" s="35"/>
    <row r="739" ht="15.75" customHeight="1" s="35"/>
    <row r="740" ht="15.75" customHeight="1" s="35"/>
    <row r="741" ht="15.75" customHeight="1" s="35"/>
    <row r="742" ht="15.75" customHeight="1" s="35"/>
    <row r="743" ht="15.75" customHeight="1" s="35"/>
    <row r="744" ht="15.75" customHeight="1" s="35"/>
    <row r="745" ht="15.75" customHeight="1" s="35"/>
    <row r="746" ht="15.75" customHeight="1" s="35"/>
    <row r="747" ht="15.75" customHeight="1" s="35"/>
    <row r="748" ht="15.75" customHeight="1" s="35"/>
    <row r="749" ht="15.75" customHeight="1" s="35"/>
    <row r="750" ht="15.75" customHeight="1" s="35"/>
    <row r="751" ht="15.75" customHeight="1" s="35"/>
    <row r="752" ht="15.75" customHeight="1" s="35"/>
    <row r="753" ht="15.75" customHeight="1" s="35"/>
    <row r="754" ht="15.75" customHeight="1" s="35"/>
    <row r="755" ht="15.75" customHeight="1" s="35"/>
    <row r="756" ht="15.75" customHeight="1" s="35"/>
    <row r="757" ht="15.75" customHeight="1" s="35"/>
    <row r="758" ht="15.75" customHeight="1" s="35"/>
    <row r="759" ht="15.75" customHeight="1" s="35"/>
    <row r="760" ht="15.75" customHeight="1" s="35"/>
    <row r="761" ht="15.75" customHeight="1" s="35"/>
    <row r="762" ht="15.75" customHeight="1" s="35"/>
    <row r="763" ht="15.75" customHeight="1" s="35"/>
    <row r="764" ht="15.75" customHeight="1" s="35"/>
    <row r="765" ht="15.75" customHeight="1" s="35"/>
    <row r="766" ht="15.75" customHeight="1" s="35"/>
    <row r="767" ht="15.75" customHeight="1" s="35"/>
    <row r="768" ht="15.75" customHeight="1" s="35"/>
    <row r="769" ht="15.75" customHeight="1" s="35"/>
    <row r="770" ht="15.75" customHeight="1" s="35"/>
    <row r="771" ht="15.75" customHeight="1" s="35"/>
    <row r="772" ht="15.75" customHeight="1" s="35"/>
    <row r="773" ht="15.75" customHeight="1" s="35"/>
    <row r="774" ht="15.75" customHeight="1" s="35"/>
    <row r="775" ht="15.75" customHeight="1" s="35"/>
    <row r="776" ht="15.75" customHeight="1" s="35"/>
    <row r="777" ht="15.75" customHeight="1" s="35"/>
    <row r="778" ht="15.75" customHeight="1" s="35"/>
    <row r="779" ht="15.75" customHeight="1" s="35"/>
    <row r="780" ht="15.75" customHeight="1" s="35"/>
    <row r="781" ht="15.75" customHeight="1" s="35"/>
    <row r="782" ht="15.75" customHeight="1" s="35"/>
    <row r="783" ht="15.75" customHeight="1" s="35"/>
    <row r="784" ht="15.75" customHeight="1" s="35"/>
    <row r="785" ht="15.75" customHeight="1" s="35"/>
    <row r="786" ht="15.75" customHeight="1" s="35"/>
    <row r="787" ht="15.75" customHeight="1" s="35"/>
    <row r="788" ht="15.75" customHeight="1" s="35"/>
    <row r="789" ht="15.75" customHeight="1" s="35"/>
    <row r="790" ht="15.75" customHeight="1" s="35"/>
    <row r="791" ht="15.75" customHeight="1" s="35"/>
    <row r="792" ht="15.75" customHeight="1" s="35"/>
    <row r="793" ht="15.75" customHeight="1" s="35"/>
    <row r="794" ht="15.75" customHeight="1" s="35"/>
    <row r="795" ht="15.75" customHeight="1" s="35"/>
    <row r="796" ht="15.75" customHeight="1" s="35"/>
    <row r="797" ht="15.75" customHeight="1" s="35"/>
    <row r="798" ht="15.75" customHeight="1" s="35"/>
    <row r="799" ht="15.75" customHeight="1" s="35"/>
    <row r="800" ht="15.75" customHeight="1" s="35"/>
    <row r="801" ht="15.75" customHeight="1" s="35"/>
    <row r="802" ht="15.75" customHeight="1" s="35"/>
    <row r="803" ht="15.75" customHeight="1" s="35"/>
    <row r="804" ht="15.75" customHeight="1" s="35"/>
    <row r="805" ht="15.75" customHeight="1" s="35"/>
    <row r="806" ht="15.75" customHeight="1" s="35"/>
    <row r="807" ht="15.75" customHeight="1" s="35"/>
    <row r="808" ht="15.75" customHeight="1" s="35"/>
    <row r="809" ht="15.75" customHeight="1" s="35"/>
    <row r="810" ht="15.75" customHeight="1" s="35"/>
    <row r="811" ht="15.75" customHeight="1" s="35"/>
    <row r="812" ht="15.75" customHeight="1" s="35"/>
    <row r="813" ht="15.75" customHeight="1" s="35"/>
    <row r="814" ht="15.75" customHeight="1" s="35"/>
    <row r="815" ht="15.75" customHeight="1" s="35"/>
    <row r="816" ht="15.75" customHeight="1" s="35"/>
    <row r="817" ht="15.75" customHeight="1" s="35"/>
    <row r="818" ht="15.75" customHeight="1" s="35"/>
    <row r="819" ht="15.75" customHeight="1" s="35"/>
    <row r="820" ht="15.75" customHeight="1" s="35"/>
    <row r="821" ht="15.75" customHeight="1" s="35"/>
    <row r="822" ht="15.75" customHeight="1" s="35"/>
    <row r="823" ht="15.75" customHeight="1" s="35"/>
    <row r="824" ht="15.75" customHeight="1" s="35"/>
    <row r="825" ht="15.75" customHeight="1" s="35"/>
    <row r="826" ht="15.75" customHeight="1" s="35"/>
    <row r="827" ht="15.75" customHeight="1" s="35"/>
    <row r="828" ht="15.75" customHeight="1" s="35"/>
    <row r="829" ht="15.75" customHeight="1" s="35"/>
    <row r="830" ht="15.75" customHeight="1" s="35"/>
    <row r="831" ht="15.75" customHeight="1" s="35"/>
    <row r="832" ht="15.75" customHeight="1" s="35"/>
    <row r="833" ht="15.75" customHeight="1" s="35"/>
    <row r="834" ht="15.75" customHeight="1" s="35"/>
    <row r="835" ht="15.75" customHeight="1" s="35"/>
    <row r="836" ht="15.75" customHeight="1" s="35"/>
    <row r="837" ht="15.75" customHeight="1" s="35"/>
    <row r="838" ht="15.75" customHeight="1" s="35"/>
    <row r="839" ht="15.75" customHeight="1" s="35"/>
    <row r="840" ht="15.75" customHeight="1" s="35"/>
    <row r="841" ht="15.75" customHeight="1" s="35"/>
    <row r="842" ht="15.75" customHeight="1" s="35"/>
    <row r="843" ht="15.75" customHeight="1" s="35"/>
    <row r="844" ht="15.75" customHeight="1" s="35"/>
    <row r="845" ht="15.75" customHeight="1" s="35"/>
    <row r="846" ht="15.75" customHeight="1" s="35"/>
    <row r="847" ht="15.75" customHeight="1" s="35"/>
    <row r="848" ht="15.75" customHeight="1" s="35"/>
    <row r="849" ht="15.75" customHeight="1" s="35"/>
    <row r="850" ht="15.75" customHeight="1" s="35"/>
    <row r="851" ht="15.75" customHeight="1" s="35"/>
    <row r="852" ht="15.75" customHeight="1" s="35"/>
    <row r="853" ht="15.75" customHeight="1" s="35"/>
    <row r="854" ht="15.75" customHeight="1" s="35"/>
    <row r="855" ht="15.75" customHeight="1" s="35"/>
    <row r="856" ht="15.75" customHeight="1" s="35"/>
    <row r="857" ht="15.75" customHeight="1" s="35"/>
    <row r="858" ht="15.75" customHeight="1" s="35"/>
    <row r="859" ht="15.75" customHeight="1" s="35"/>
    <row r="860" ht="15.75" customHeight="1" s="35"/>
    <row r="861" ht="15.75" customHeight="1" s="35"/>
    <row r="862" ht="15.75" customHeight="1" s="35"/>
    <row r="863" ht="15.75" customHeight="1" s="35"/>
    <row r="864" ht="15.75" customHeight="1" s="35"/>
    <row r="865" ht="15.75" customHeight="1" s="35"/>
    <row r="866" ht="15.75" customHeight="1" s="35"/>
    <row r="867" ht="15.75" customHeight="1" s="35"/>
    <row r="868" ht="15.75" customHeight="1" s="35"/>
    <row r="869" ht="15.75" customHeight="1" s="35"/>
    <row r="870" ht="15.75" customHeight="1" s="35"/>
    <row r="871" ht="15.75" customHeight="1" s="35"/>
    <row r="872" ht="15.75" customHeight="1" s="35"/>
    <row r="873" ht="15.75" customHeight="1" s="35"/>
    <row r="874" ht="15.75" customHeight="1" s="35"/>
    <row r="875" ht="15.75" customHeight="1" s="35"/>
    <row r="876" ht="15.75" customHeight="1" s="35"/>
    <row r="877" ht="15.75" customHeight="1" s="35"/>
    <row r="878" ht="15.75" customHeight="1" s="35"/>
    <row r="879" ht="15.75" customHeight="1" s="35"/>
    <row r="880" ht="15.75" customHeight="1" s="35"/>
    <row r="881" ht="15.75" customHeight="1" s="35"/>
    <row r="882" ht="15.75" customHeight="1" s="35"/>
    <row r="883" ht="15.75" customHeight="1" s="35"/>
    <row r="884" ht="15.75" customHeight="1" s="35"/>
    <row r="885" ht="15.75" customHeight="1" s="35"/>
    <row r="886" ht="15.75" customHeight="1" s="35"/>
    <row r="887" ht="15.75" customHeight="1" s="35"/>
    <row r="888" ht="15.75" customHeight="1" s="35"/>
    <row r="889" ht="15.75" customHeight="1" s="35"/>
    <row r="890" ht="15.75" customHeight="1" s="35"/>
    <row r="891" ht="15.75" customHeight="1" s="35"/>
    <row r="892" ht="15.75" customHeight="1" s="35"/>
    <row r="893" ht="15.75" customHeight="1" s="35"/>
    <row r="894" ht="15.75" customHeight="1" s="35"/>
    <row r="895" ht="15.75" customHeight="1" s="35"/>
    <row r="896" ht="15.75" customHeight="1" s="35"/>
    <row r="897" ht="15.75" customHeight="1" s="35"/>
    <row r="898" ht="15.75" customHeight="1" s="35"/>
    <row r="899" ht="15.75" customHeight="1" s="35"/>
    <row r="900" ht="15.75" customHeight="1" s="35"/>
    <row r="901" ht="15.75" customHeight="1" s="35"/>
    <row r="902" ht="15.75" customHeight="1" s="35"/>
    <row r="903" ht="15.75" customHeight="1" s="35"/>
    <row r="904" ht="15.75" customHeight="1" s="35"/>
    <row r="905" ht="15.75" customHeight="1" s="35"/>
    <row r="906" ht="15.75" customHeight="1" s="35"/>
    <row r="907" ht="15.75" customHeight="1" s="35"/>
    <row r="908" ht="15.75" customHeight="1" s="35"/>
    <row r="909" ht="15.75" customHeight="1" s="35"/>
    <row r="910" ht="15.75" customHeight="1" s="35"/>
    <row r="911" ht="15.75" customHeight="1" s="35"/>
    <row r="912" ht="15.75" customHeight="1" s="35"/>
    <row r="913" ht="15.75" customHeight="1" s="35"/>
    <row r="914" ht="15.75" customHeight="1" s="35"/>
    <row r="915" ht="15.75" customHeight="1" s="35"/>
    <row r="916" ht="15.75" customHeight="1" s="35"/>
    <row r="917" ht="15.75" customHeight="1" s="35"/>
    <row r="918" ht="15.75" customHeight="1" s="35"/>
    <row r="919" ht="15.75" customHeight="1" s="35"/>
    <row r="920" ht="15.75" customHeight="1" s="35"/>
    <row r="921" ht="15.75" customHeight="1" s="35"/>
    <row r="922" ht="15.75" customHeight="1" s="35"/>
    <row r="923" ht="15.75" customHeight="1" s="35"/>
    <row r="924" ht="15.75" customHeight="1" s="35"/>
    <row r="925" ht="15.75" customHeight="1" s="35"/>
    <row r="926" ht="15.75" customHeight="1" s="35"/>
    <row r="927" ht="15.75" customHeight="1" s="35"/>
    <row r="928" ht="15.75" customHeight="1" s="35"/>
    <row r="929" ht="15.75" customHeight="1" s="35"/>
    <row r="930" ht="15.75" customHeight="1" s="35"/>
    <row r="931" ht="15.75" customHeight="1" s="35"/>
    <row r="932" ht="15.75" customHeight="1" s="35"/>
    <row r="933" ht="15.75" customHeight="1" s="35"/>
    <row r="934" ht="15.75" customHeight="1" s="35"/>
    <row r="935" ht="15.75" customHeight="1" s="35"/>
    <row r="936" ht="15.75" customHeight="1" s="35"/>
    <row r="937" ht="15.75" customHeight="1" s="35"/>
    <row r="938" ht="15.75" customHeight="1" s="35"/>
    <row r="939" ht="15.75" customHeight="1" s="35"/>
    <row r="940" ht="15.75" customHeight="1" s="35"/>
    <row r="941" ht="15.75" customHeight="1" s="35"/>
    <row r="942" ht="15.75" customHeight="1" s="35"/>
    <row r="943" ht="15.75" customHeight="1" s="35"/>
    <row r="944" ht="15.75" customHeight="1" s="35"/>
    <row r="945" ht="15.75" customHeight="1" s="35"/>
    <row r="946" ht="15.75" customHeight="1" s="35"/>
    <row r="947" ht="15.75" customHeight="1" s="35"/>
    <row r="948" ht="15.75" customHeight="1" s="35"/>
    <row r="949" ht="15.75" customHeight="1" s="35"/>
    <row r="950" ht="15.75" customHeight="1" s="35"/>
    <row r="951" ht="15.75" customHeight="1" s="35"/>
    <row r="952" ht="15.75" customHeight="1" s="35"/>
    <row r="953" ht="15.75" customHeight="1" s="35"/>
    <row r="954" ht="15.75" customHeight="1" s="35"/>
    <row r="955" ht="15.75" customHeight="1" s="35"/>
    <row r="956" ht="15.75" customHeight="1" s="35"/>
    <row r="957" ht="15.75" customHeight="1" s="35"/>
    <row r="958" ht="15.75" customHeight="1" s="35"/>
    <row r="959" ht="15.75" customHeight="1" s="35"/>
    <row r="960" ht="15.75" customHeight="1" s="35"/>
    <row r="961" ht="15.75" customHeight="1" s="35"/>
    <row r="962" ht="15.75" customHeight="1" s="35"/>
    <row r="963" ht="15.75" customHeight="1" s="35"/>
    <row r="964" ht="15.75" customHeight="1" s="35"/>
    <row r="965" ht="15.75" customHeight="1" s="35"/>
    <row r="966" ht="15.75" customHeight="1" s="35"/>
    <row r="967" ht="15.75" customHeight="1" s="35"/>
    <row r="968" ht="15.75" customHeight="1" s="35"/>
    <row r="969" ht="15.75" customHeight="1" s="35"/>
    <row r="970" ht="15.75" customHeight="1" s="35"/>
    <row r="971" ht="15.75" customHeight="1" s="35"/>
    <row r="972" ht="15.75" customHeight="1" s="35"/>
    <row r="973" ht="15.75" customHeight="1" s="35"/>
    <row r="974" ht="15.75" customHeight="1" s="35"/>
    <row r="975" ht="15.75" customHeight="1" s="35"/>
    <row r="976" ht="15.75" customHeight="1" s="35"/>
    <row r="977" ht="15.75" customHeight="1" s="35"/>
    <row r="978" ht="15.75" customHeight="1" s="35"/>
    <row r="979" ht="15.75" customHeight="1" s="35"/>
    <row r="980" ht="15.75" customHeight="1" s="35"/>
    <row r="981" ht="15.75" customHeight="1" s="35"/>
    <row r="982" ht="15.75" customHeight="1" s="35"/>
    <row r="983" ht="15.75" customHeight="1" s="35"/>
    <row r="984" ht="15.75" customHeight="1" s="35"/>
    <row r="985" ht="15.75" customHeight="1" s="35"/>
    <row r="986" ht="15.75" customHeight="1" s="35"/>
    <row r="987" ht="15.75" customHeight="1" s="35"/>
    <row r="988" ht="15.75" customHeight="1" s="35"/>
    <row r="989" ht="15.75" customHeight="1" s="35"/>
    <row r="990" ht="15.75" customHeight="1" s="35"/>
    <row r="991" ht="15.75" customHeight="1" s="35"/>
    <row r="992" ht="15.75" customHeight="1" s="35"/>
    <row r="993" ht="15.75" customHeight="1" s="35"/>
    <row r="994" ht="15.75" customHeight="1" s="35"/>
    <row r="995" ht="15.75" customHeight="1" s="35"/>
    <row r="996" ht="15.75" customHeight="1" s="35"/>
    <row r="997" ht="15.75" customHeight="1" s="35"/>
    <row r="998" ht="15.75" customHeight="1" s="35"/>
    <row r="999" ht="15.75" customHeight="1" s="35"/>
    <row r="1000" ht="15.75" customHeight="1" s="3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2026-07-28T15:06:08Z</dcterms:created>
  <dcterms:modified xmlns:dcterms="http://purl.org/dc/terms/" xmlns:xsi="http://www.w3.org/2001/XMLSchema-instance" xsi:type="dcterms:W3CDTF">2026-07-29T02:05:16Z</dcterms:modified>
</cp:coreProperties>
</file>